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<sst xmlns="http://schemas.openxmlformats.org/spreadsheetml/2006/main" count="50" uniqueCount="34">
  <si>
    <t>附件一：货物需求一览表</t>
  </si>
  <si>
    <t>序号</t>
  </si>
  <si>
    <t>标段</t>
  </si>
  <si>
    <t>产品名称</t>
  </si>
  <si>
    <t>数量</t>
  </si>
  <si>
    <t>单位</t>
  </si>
  <si>
    <t>单价最高限价（元）</t>
  </si>
  <si>
    <t>合价最高限价（元）</t>
  </si>
  <si>
    <t>合计（元）</t>
  </si>
  <si>
    <t>交货时间</t>
  </si>
  <si>
    <t>交货地点</t>
  </si>
  <si>
    <t>专用资格要求</t>
  </si>
  <si>
    <t>一标段</t>
  </si>
  <si>
    <t>超声波探伤仪</t>
  </si>
  <si>
    <t>台</t>
  </si>
  <si>
    <t>自合同签订之日起30日内交货</t>
  </si>
  <si>
    <t>采购人指定地点</t>
  </si>
  <si>
    <t>1、供应商需具有一般纳税人资格（提供一般纳税人登记表或税务局相关网站查询截图或近一年开具的增值税专用发票）。
2、供应商需为所投产品的生产制造商或代理商或经销商。</t>
  </si>
  <si>
    <t>盐密度、灰密度测试仪</t>
  </si>
  <si>
    <t>直流高压发生器</t>
  </si>
  <si>
    <t>套</t>
  </si>
  <si>
    <t>二标段</t>
  </si>
  <si>
    <t>气相色谱仪</t>
  </si>
  <si>
    <t>电力变压器有载分接开关参数综合测试仪</t>
  </si>
  <si>
    <t>三标段</t>
  </si>
  <si>
    <t>电缆局放仪</t>
  </si>
  <si>
    <t>光谱仪磨样机</t>
  </si>
  <si>
    <t>低速切割机</t>
  </si>
  <si>
    <t>直读光谱仪试块</t>
  </si>
  <si>
    <t>块</t>
  </si>
  <si>
    <t>瓦斯校验台橡胶垫：型号80</t>
  </si>
  <si>
    <t>瓦斯校验台橡胶垫：型号25</t>
  </si>
  <si>
    <t>核相仪</t>
  </si>
  <si>
    <t>金具检测工装</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</si>
</sst>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1"/>
      <color theme="1"/>
      <name val="宋体"/>
      <charset val="134"/>
      <scheme val="minor"/>
    </font>
    <font>
      <b/>
      <sz val="11"/>
      <name val="宋体"/>
      <charset val="134"/>
    </font>
    <font>
      <sz val="1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horizontal="center" vertical="center"/>
    </xf>
    <xf numFmtId="0" fontId="0" fillId="0" borderId="0" xfId="0" applyFill="1">
      <alignment vertical="center"/>
    </xf>
    <xf numFmtId="0" fontId="1" fillId="0" borderId="0" xfId="0" applyFont="1" applyAlignment="1">
      <alignment horizontal="left" vertical="center"/>
    </xf>
    <xf numFmtId="0" fontId="1" fillId="0" borderId="0" xfId="0" applyFont="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tabSelected="1" workbookViewId="0">
      <selection activeCell="A1" sqref="A1:K1"/>
    </sheetView>
  </sheetViews>
  <sheetFormatPr defaultColWidth="8.88888888888889" defaultRowHeight="14.4"/>
  <cols>
    <col min="3" max="3" width="38.7777777777778" style="2" customWidth="1"/>
    <col min="4" max="5" width="11.1111111111111" style="2" customWidth="1"/>
    <col min="6" max="9" width="15.7777777777778" customWidth="1"/>
    <col min="10" max="10" width="16.7777777777778" customWidth="1"/>
    <col min="11" max="11" width="56.7777777777778" style="2" customWidth="1"/>
  </cols>
  <sheetData>
    <row r="1" spans="1:11">
      <c r="A1" s="3" t="s">
        <v>0</v>
      </c>
      <c r="B1" s="4"/>
      <c r="C1" s="4"/>
      <c r="D1" s="4"/>
      <c r="E1" s="4"/>
      <c r="F1" s="4"/>
      <c r="G1" s="4"/>
      <c r="H1" s="4"/>
      <c r="I1" s="4"/>
      <c r="J1" s="4"/>
      <c r="K1" s="4"/>
    </row>
    <row r="2" s="1" customFormat="1" ht="28.8" spans="1:11">
      <c r="A2" s="5" t="s">
        <v>1</v>
      </c>
      <c r="B2" s="5" t="s">
        <v>2</v>
      </c>
      <c r="C2" s="6" t="s">
        <v>3</v>
      </c>
      <c r="D2" s="5" t="s">
        <v>4</v>
      </c>
      <c r="E2" s="5" t="s">
        <v>5</v>
      </c>
      <c r="F2" s="5" t="s">
        <v>6</v>
      </c>
      <c r="G2" s="5" t="s">
        <v>7</v>
      </c>
      <c r="H2" s="5" t="s">
        <v>8</v>
      </c>
      <c r="I2" s="5" t="s">
        <v>9</v>
      </c>
      <c r="J2" s="15" t="s">
        <v>10</v>
      </c>
      <c r="K2" s="16" t="s">
        <v>11</v>
      </c>
    </row>
    <row r="3" ht="28" customHeight="1" spans="1:11">
      <c r="A3" s="5">
        <v>1</v>
      </c>
      <c r="B3" s="7" t="s">
        <v>12</v>
      </c>
      <c r="C3" s="8" t="s">
        <v>13</v>
      </c>
      <c r="D3" s="9">
        <v>1</v>
      </c>
      <c r="E3" s="9" t="s">
        <v>14</v>
      </c>
      <c r="F3" s="10">
        <v>45000</v>
      </c>
      <c r="G3" s="9">
        <f>F3*D3</f>
        <v>45000</v>
      </c>
      <c r="H3" s="9">
        <f>SUM(G3:G5)</f>
        <v>187000</v>
      </c>
      <c r="I3" s="9" t="s">
        <v>15</v>
      </c>
      <c r="J3" s="9" t="s">
        <v>16</v>
      </c>
      <c r="K3" s="9" t="s">
        <v>17</v>
      </c>
    </row>
    <row r="4" ht="28" customHeight="1" spans="1:11">
      <c r="A4" s="5">
        <v>2</v>
      </c>
      <c r="B4" s="11"/>
      <c r="C4" s="8" t="s">
        <v>18</v>
      </c>
      <c r="D4" s="9">
        <v>1</v>
      </c>
      <c r="E4" s="9" t="s">
        <v>14</v>
      </c>
      <c r="F4" s="10">
        <v>70000</v>
      </c>
      <c r="G4" s="9">
        <f t="shared" ref="G4:G15" si="0">F4*D4</f>
        <v>70000</v>
      </c>
      <c r="H4" s="9"/>
      <c r="I4" s="9"/>
      <c r="J4" s="9"/>
      <c r="K4" s="9"/>
    </row>
    <row r="5" ht="28" customHeight="1" spans="1:11">
      <c r="A5" s="5">
        <v>3</v>
      </c>
      <c r="B5" s="12"/>
      <c r="C5" s="8" t="s">
        <v>19</v>
      </c>
      <c r="D5" s="9">
        <v>2</v>
      </c>
      <c r="E5" s="9" t="s">
        <v>20</v>
      </c>
      <c r="F5" s="10">
        <v>36000</v>
      </c>
      <c r="G5" s="9">
        <f t="shared" si="0"/>
        <v>72000</v>
      </c>
      <c r="H5" s="9"/>
      <c r="I5" s="9"/>
      <c r="J5" s="9"/>
      <c r="K5" s="9"/>
    </row>
    <row r="6" ht="28" customHeight="1" spans="1:11">
      <c r="A6" s="5">
        <v>4</v>
      </c>
      <c r="B6" s="7" t="s">
        <v>21</v>
      </c>
      <c r="C6" s="13" t="s">
        <v>22</v>
      </c>
      <c r="D6" s="9">
        <v>1</v>
      </c>
      <c r="E6" s="9" t="s">
        <v>20</v>
      </c>
      <c r="F6" s="10">
        <v>180000</v>
      </c>
      <c r="G6" s="9">
        <f t="shared" si="0"/>
        <v>180000</v>
      </c>
      <c r="H6" s="9">
        <f>SUM(G6:G7)</f>
        <v>244000</v>
      </c>
      <c r="I6" s="9" t="s">
        <v>15</v>
      </c>
      <c r="J6" s="9" t="s">
        <v>16</v>
      </c>
      <c r="K6" s="9" t="s">
        <v>17</v>
      </c>
    </row>
    <row r="7" ht="28" customHeight="1" spans="1:11">
      <c r="A7" s="5">
        <v>5</v>
      </c>
      <c r="B7" s="12"/>
      <c r="C7" s="8" t="s">
        <v>23</v>
      </c>
      <c r="D7" s="9">
        <v>2</v>
      </c>
      <c r="E7" s="9" t="s">
        <v>14</v>
      </c>
      <c r="F7" s="10">
        <v>32000</v>
      </c>
      <c r="G7" s="9">
        <f t="shared" si="0"/>
        <v>64000</v>
      </c>
      <c r="H7" s="9"/>
      <c r="I7" s="9"/>
      <c r="J7" s="9"/>
      <c r="K7" s="9"/>
    </row>
    <row r="8" ht="28" customHeight="1" spans="1:11">
      <c r="A8" s="5">
        <v>6</v>
      </c>
      <c r="B8" s="7" t="s">
        <v>24</v>
      </c>
      <c r="C8" s="13" t="s">
        <v>25</v>
      </c>
      <c r="D8" s="9">
        <v>1</v>
      </c>
      <c r="E8" s="9" t="s">
        <v>20</v>
      </c>
      <c r="F8" s="10">
        <v>215000</v>
      </c>
      <c r="G8" s="9">
        <f t="shared" si="0"/>
        <v>215000</v>
      </c>
      <c r="H8" s="9">
        <f>SUM(G8:G15)</f>
        <v>399760</v>
      </c>
      <c r="I8" s="9" t="s">
        <v>15</v>
      </c>
      <c r="J8" s="9" t="s">
        <v>16</v>
      </c>
      <c r="K8" s="9" t="s">
        <v>17</v>
      </c>
    </row>
    <row r="9" ht="28" customHeight="1" spans="1:11">
      <c r="A9" s="5">
        <v>7</v>
      </c>
      <c r="B9" s="11"/>
      <c r="C9" s="13" t="s">
        <v>26</v>
      </c>
      <c r="D9" s="9">
        <v>1</v>
      </c>
      <c r="E9" s="9" t="s">
        <v>14</v>
      </c>
      <c r="F9" s="10">
        <v>8000</v>
      </c>
      <c r="G9" s="9">
        <f t="shared" si="0"/>
        <v>8000</v>
      </c>
      <c r="H9" s="9"/>
      <c r="I9" s="9"/>
      <c r="J9" s="9"/>
      <c r="K9" s="9"/>
    </row>
    <row r="10" ht="28" customHeight="1" spans="1:11">
      <c r="A10" s="5">
        <v>8</v>
      </c>
      <c r="B10" s="11"/>
      <c r="C10" s="13" t="s">
        <v>27</v>
      </c>
      <c r="D10" s="9">
        <v>1</v>
      </c>
      <c r="E10" s="9" t="s">
        <v>14</v>
      </c>
      <c r="F10" s="14">
        <v>78000</v>
      </c>
      <c r="G10" s="9">
        <f t="shared" si="0"/>
        <v>78000</v>
      </c>
      <c r="H10" s="9"/>
      <c r="I10" s="9"/>
      <c r="J10" s="9"/>
      <c r="K10" s="9"/>
    </row>
    <row r="11" ht="28" customHeight="1" spans="1:11">
      <c r="A11" s="5">
        <v>9</v>
      </c>
      <c r="B11" s="11"/>
      <c r="C11" s="13" t="s">
        <v>28</v>
      </c>
      <c r="D11" s="9">
        <v>7</v>
      </c>
      <c r="E11" s="9" t="s">
        <v>29</v>
      </c>
      <c r="F11" s="14">
        <v>2110</v>
      </c>
      <c r="G11" s="9">
        <f t="shared" si="0"/>
        <v>14770</v>
      </c>
      <c r="H11" s="9"/>
      <c r="I11" s="9"/>
      <c r="J11" s="9"/>
      <c r="K11" s="9"/>
    </row>
    <row r="12" ht="28" customHeight="1" spans="1:11">
      <c r="A12" s="5">
        <v>10</v>
      </c>
      <c r="B12" s="11"/>
      <c r="C12" s="9" t="s">
        <v>30</v>
      </c>
      <c r="D12" s="9">
        <v>1</v>
      </c>
      <c r="E12" s="9" t="s">
        <v>20</v>
      </c>
      <c r="F12" s="14">
        <v>510</v>
      </c>
      <c r="G12" s="9">
        <f t="shared" si="0"/>
        <v>510</v>
      </c>
      <c r="H12" s="9"/>
      <c r="I12" s="9"/>
      <c r="J12" s="9"/>
      <c r="K12" s="9"/>
    </row>
    <row r="13" ht="28" customHeight="1" spans="1:11">
      <c r="A13" s="5">
        <v>11</v>
      </c>
      <c r="B13" s="11"/>
      <c r="C13" s="9" t="s">
        <v>31</v>
      </c>
      <c r="D13" s="9">
        <v>1</v>
      </c>
      <c r="E13" s="9" t="s">
        <v>20</v>
      </c>
      <c r="F13" s="14">
        <v>480</v>
      </c>
      <c r="G13" s="9">
        <f t="shared" si="0"/>
        <v>480</v>
      </c>
      <c r="H13" s="9"/>
      <c r="I13" s="9"/>
      <c r="J13" s="9"/>
      <c r="K13" s="9"/>
    </row>
    <row r="14" ht="28" customHeight="1" spans="1:11">
      <c r="A14" s="5">
        <v>12</v>
      </c>
      <c r="B14" s="11"/>
      <c r="C14" s="9" t="s">
        <v>32</v>
      </c>
      <c r="D14" s="9">
        <v>1</v>
      </c>
      <c r="E14" s="9" t="s">
        <v>20</v>
      </c>
      <c r="F14" s="14">
        <v>15000</v>
      </c>
      <c r="G14" s="9">
        <f t="shared" si="0"/>
        <v>15000</v>
      </c>
      <c r="H14" s="9"/>
      <c r="I14" s="9"/>
      <c r="J14" s="9"/>
      <c r="K14" s="9"/>
    </row>
    <row r="15" ht="28" customHeight="1" spans="1:11">
      <c r="A15" s="5">
        <v>13</v>
      </c>
      <c r="B15" s="12"/>
      <c r="C15" s="9" t="s">
        <v>33</v>
      </c>
      <c r="D15" s="9">
        <v>1</v>
      </c>
      <c r="E15" s="9" t="s">
        <v>20</v>
      </c>
      <c r="F15" s="14">
        <v>68000</v>
      </c>
      <c r="G15" s="9">
        <f t="shared" si="0"/>
        <v>68000</v>
      </c>
      <c r="H15" s="9"/>
      <c r="I15" s="9"/>
      <c r="J15" s="9"/>
      <c r="K15" s="9"/>
    </row>
  </sheetData>
  <mergeCells count="16">
    <mergeCell ref="A1:K1"/>
    <mergeCell ref="B3:B5"/>
    <mergeCell ref="B6:B7"/>
    <mergeCell ref="B8:B15"/>
    <mergeCell ref="H3:H5"/>
    <mergeCell ref="H6:H7"/>
    <mergeCell ref="H8:H15"/>
    <mergeCell ref="I3:I5"/>
    <mergeCell ref="I6:I7"/>
    <mergeCell ref="I8:I15"/>
    <mergeCell ref="J3:J5"/>
    <mergeCell ref="J6:J7"/>
    <mergeCell ref="J8:J15"/>
    <mergeCell ref="K3:K5"/>
    <mergeCell ref="K6:K7"/>
    <mergeCell ref="K8:K15"/>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cp:lastModifiedBy>
  <dcterms:created xsi:type="dcterms:W3CDTF">2023-05-12T11:15:00Z</dcterms:created>
  <cp:lastPrinted>2025-07-18T01:29:00Z</cp:lastPrinted>
  <dcterms:modified xsi:type="dcterms:W3CDTF">2025-07-31T14:10:01Z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FC4D85E5F84E4289BF7941000E5525F5_13</vt:lpwstr>
  </property>
  <property fmtid="{D5CDD505-2E9C-101B-9397-08002B2CF9AE}" pid="3" name="KSOProductBuildVer">
    <vt:lpwstr>2052-12.1.0.21915</vt:lpwstr>
  </property>
</Properties>
</file>