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<sst xmlns="http://schemas.openxmlformats.org/spreadsheetml/2006/main" count="907" uniqueCount="309">
  <si>
    <t>采购公告附件4：标段划分及采购明细表</t>
  </si>
  <si>
    <t>内蒙古电力（集团）有限责任公司乌海供电分公司2025年安全工器具采购项目--标段划分及采购明细表</t>
  </si>
  <si>
    <t>序号</t>
  </si>
  <si>
    <t>标段编号</t>
  </si>
  <si>
    <t>标段</t>
  </si>
  <si>
    <t>标段名称</t>
  </si>
  <si>
    <t>需求部门</t>
  </si>
  <si>
    <t>子项目名称</t>
  </si>
  <si>
    <t>设备属性</t>
  </si>
  <si>
    <t>设备名称</t>
  </si>
  <si>
    <t>规格型号</t>
  </si>
  <si>
    <t>单位</t>
  </si>
  <si>
    <t>数量</t>
  </si>
  <si>
    <t>含税单价最高投标限价（元）</t>
  </si>
  <si>
    <t>含税最高限价（元）</t>
  </si>
  <si>
    <t>交货时间</t>
  </si>
  <si>
    <t>交货地点</t>
  </si>
  <si>
    <t>设备编码</t>
  </si>
  <si>
    <t>采购申请标识</t>
  </si>
  <si>
    <t>专用资质要求</t>
  </si>
  <si>
    <t>WHGD-2025-11-1</t>
  </si>
  <si>
    <t>1标段</t>
  </si>
  <si>
    <t>2025年安全工器具</t>
  </si>
  <si>
    <t>乌海局安全监察处</t>
  </si>
  <si>
    <t>乌海供电公司2025年安措项目安全材料</t>
  </si>
  <si>
    <t>工器具</t>
  </si>
  <si>
    <t>梯子</t>
  </si>
  <si>
    <t>梯子,伸缩梯,竹,2.5m,绝缘</t>
  </si>
  <si>
    <t>部</t>
  </si>
  <si>
    <t>10</t>
  </si>
  <si>
    <t>买方指定仓库地面交货</t>
  </si>
  <si>
    <t>800095389</t>
  </si>
  <si>
    <t>310026379800410</t>
  </si>
  <si>
    <r>
      <rPr>
        <sz val="12"/>
        <color theme="1"/>
        <rFont val="仿宋"/>
        <charset val="134"/>
      </rPr>
      <t>允许生产厂商投标。
①生产厂商须提供内蒙古电力安全器具生产厂家入网许可证（经内蒙古电力（集团）公司安全器具质量监督检测中心2022年年审检测合格，并在《2022年内蒙古电力安全工器具入网年审厂家名单》公示）
②生产厂商须提供</t>
    </r>
    <r>
      <rPr>
        <sz val="12"/>
        <color rgb="FFFF0000"/>
        <rFont val="仿宋"/>
        <charset val="134"/>
      </rPr>
      <t>验电器、操作杆（拉闸杆）、接地线、绝缘手套、绝缘靴、绝缘梯、安全帽、安全带、脚扣、安全绳</t>
    </r>
    <r>
      <rPr>
        <sz val="12"/>
        <color theme="1"/>
        <rFont val="仿宋"/>
        <charset val="134"/>
      </rPr>
      <t>的型式试验报告或检验检测报告（经国家认定的第三方检测机构出具的型式试验报告或检验检测报告）并提供报告查询结果信息网站截图或查询方式（含网址等）。型式试验报告或检验检测报告生产（制造）单位须为供应商自身。</t>
    </r>
  </si>
  <si>
    <t>梯子,伸缩梯,竹,4m,绝缘</t>
  </si>
  <si>
    <t>800095387</t>
  </si>
  <si>
    <t>310026379800400</t>
  </si>
  <si>
    <t>梯子,伸缩梯,复合材料,3m,绝缘</t>
  </si>
  <si>
    <t>2</t>
  </si>
  <si>
    <t>800091968</t>
  </si>
  <si>
    <t>310026379800390</t>
  </si>
  <si>
    <t>梯子,单梯,玻璃钢,3m,绝缘</t>
  </si>
  <si>
    <t>800094388</t>
  </si>
  <si>
    <t>310026379800380</t>
  </si>
  <si>
    <t>梯子,单梯,玻璃钢,2.5m,绝缘</t>
  </si>
  <si>
    <t>800094389</t>
  </si>
  <si>
    <t>310026379800370</t>
  </si>
  <si>
    <t>梯子,人字梯,玻璃钢,1m,绝缘</t>
  </si>
  <si>
    <t>800094383</t>
  </si>
  <si>
    <t>310026379800350</t>
  </si>
  <si>
    <t>梯子,人字梯,复合材料,1.5m,绝缘</t>
  </si>
  <si>
    <t>6</t>
  </si>
  <si>
    <t>800095307</t>
  </si>
  <si>
    <t>310026379800340</t>
  </si>
  <si>
    <t>梯子,人字梯,木,2.5m,绝缘</t>
  </si>
  <si>
    <t>800095364</t>
  </si>
  <si>
    <t>310026379800330</t>
  </si>
  <si>
    <t>消防应急药品</t>
  </si>
  <si>
    <t>消防应急药品,速效救心丸</t>
  </si>
  <si>
    <t>个</t>
  </si>
  <si>
    <t>184</t>
  </si>
  <si>
    <t>800994554</t>
  </si>
  <si>
    <t>310026379800630</t>
  </si>
  <si>
    <t>测距杆</t>
  </si>
  <si>
    <t>根</t>
  </si>
  <si>
    <t>800095832</t>
  </si>
  <si>
    <t>310026379800300</t>
  </si>
  <si>
    <t>接地卡子</t>
  </si>
  <si>
    <t>接地卡子,螺旋式接地卡</t>
  </si>
  <si>
    <t>40</t>
  </si>
  <si>
    <t>801002467</t>
  </si>
  <si>
    <t>310026379800700</t>
  </si>
  <si>
    <t>伸缩围栏</t>
  </si>
  <si>
    <t>伸缩围栏,止步高压危险,伸缩长度5米,不锈钢,警示带式</t>
  </si>
  <si>
    <t>159</t>
  </si>
  <si>
    <t>801011322</t>
  </si>
  <si>
    <t>310026379800690</t>
  </si>
  <si>
    <t>安全网</t>
  </si>
  <si>
    <t>围网钎</t>
  </si>
  <si>
    <t>20</t>
  </si>
  <si>
    <t>800099563</t>
  </si>
  <si>
    <t>310026379800680</t>
  </si>
  <si>
    <t>红布幔</t>
  </si>
  <si>
    <t>条</t>
  </si>
  <si>
    <t>800095931</t>
  </si>
  <si>
    <t>310026379800670</t>
  </si>
  <si>
    <t>警示带</t>
  </si>
  <si>
    <t>警示带,50M,红色</t>
  </si>
  <si>
    <t>24</t>
  </si>
  <si>
    <t>800993356</t>
  </si>
  <si>
    <t>310026379800660</t>
  </si>
  <si>
    <t>警示带,30米,通用,通用,通用,通用,通用,通用</t>
  </si>
  <si>
    <t>21</t>
  </si>
  <si>
    <t>801015732</t>
  </si>
  <si>
    <t>310026379800650</t>
  </si>
  <si>
    <t>围栏绳</t>
  </si>
  <si>
    <t>米</t>
  </si>
  <si>
    <t>10000</t>
  </si>
  <si>
    <t>800095900</t>
  </si>
  <si>
    <t>310026379800640</t>
  </si>
  <si>
    <t>安全绳</t>
  </si>
  <si>
    <t>安全绳,12mm,1米</t>
  </si>
  <si>
    <t>400</t>
  </si>
  <si>
    <t>800993098</t>
  </si>
  <si>
    <t>310026379800610</t>
  </si>
  <si>
    <t>登杆器具</t>
  </si>
  <si>
    <t>登杆器具,脚扣皮带</t>
  </si>
  <si>
    <t>付</t>
  </si>
  <si>
    <t>170</t>
  </si>
  <si>
    <t>800092329</t>
  </si>
  <si>
    <t>310026379800600</t>
  </si>
  <si>
    <t>登杆器具,JKT-450/JKT-500(18M),脚扣防滑橡皮</t>
  </si>
  <si>
    <t>800993185</t>
  </si>
  <si>
    <t>310026379800590</t>
  </si>
  <si>
    <t>登杆器具,JKT-450/JKT-500(18M),脚扣</t>
  </si>
  <si>
    <t>800993181</t>
  </si>
  <si>
    <t>310026379800580</t>
  </si>
  <si>
    <t>登杆器具,JKT-400(15M),脚扣防滑橡皮</t>
  </si>
  <si>
    <t>68</t>
  </si>
  <si>
    <t>800993180</t>
  </si>
  <si>
    <t>310026379800570</t>
  </si>
  <si>
    <t>登杆器具,JKT-350(12M),脚扣锦纶带</t>
  </si>
  <si>
    <t>59</t>
  </si>
  <si>
    <t>800993174</t>
  </si>
  <si>
    <t>310026379800560</t>
  </si>
  <si>
    <t>安全带</t>
  </si>
  <si>
    <t>安全带,通用,通用,通用,单腰带、双背带加双腿带式</t>
  </si>
  <si>
    <t>81</t>
  </si>
  <si>
    <t>801011323</t>
  </si>
  <si>
    <t>310026379800530</t>
  </si>
  <si>
    <t>安全带,通用,通用,通用,半身型</t>
  </si>
  <si>
    <t>37</t>
  </si>
  <si>
    <t>801013250</t>
  </si>
  <si>
    <t>310026379800520</t>
  </si>
  <si>
    <t>安全带，单腰带加单背带式</t>
  </si>
  <si>
    <t>61</t>
  </si>
  <si>
    <t>800086051</t>
  </si>
  <si>
    <t>310026379800510</t>
  </si>
  <si>
    <t>安全帽</t>
  </si>
  <si>
    <t>安全帽,棉,普通,黑</t>
  </si>
  <si>
    <t>127</t>
  </si>
  <si>
    <t>800999569</t>
  </si>
  <si>
    <t>310026379800500</t>
  </si>
  <si>
    <t>安全帽,白,塑料帽,普通</t>
  </si>
  <si>
    <t>260</t>
  </si>
  <si>
    <t>800086054</t>
  </si>
  <si>
    <t>310026379800490</t>
  </si>
  <si>
    <t>安全帽,蓝,塑料帽,普通</t>
  </si>
  <si>
    <t>325</t>
  </si>
  <si>
    <t>800086065</t>
  </si>
  <si>
    <t>310026379800480</t>
  </si>
  <si>
    <t>安全帽,红,单,普通</t>
  </si>
  <si>
    <t>250</t>
  </si>
  <si>
    <t>800086055</t>
  </si>
  <si>
    <t>310026379800470</t>
  </si>
  <si>
    <t>放电棒</t>
  </si>
  <si>
    <t>放电棒,通用,1米,通用,通用,通用</t>
  </si>
  <si>
    <t>5</t>
  </si>
  <si>
    <t>801012108</t>
  </si>
  <si>
    <t>310026379800460</t>
  </si>
  <si>
    <t>800086095</t>
  </si>
  <si>
    <t>310026379800450</t>
  </si>
  <si>
    <t>接地线钩头</t>
  </si>
  <si>
    <t>60</t>
  </si>
  <si>
    <t>800091817</t>
  </si>
  <si>
    <t>310026379800430</t>
  </si>
  <si>
    <t>绝缘凳</t>
  </si>
  <si>
    <t>绝缘凳,绝缘阶梯凳,1.2M,0.5M*0.3M</t>
  </si>
  <si>
    <t>800993114</t>
  </si>
  <si>
    <t>310026379800420</t>
  </si>
  <si>
    <t>绝缘凳,绝缘阶梯凳,1.8M,0.5M*0.3M</t>
  </si>
  <si>
    <t>800993118</t>
  </si>
  <si>
    <t>310026379800360</t>
  </si>
  <si>
    <t>绝缘靴</t>
  </si>
  <si>
    <t>双</t>
  </si>
  <si>
    <t>89</t>
  </si>
  <si>
    <t>800992896</t>
  </si>
  <si>
    <t>310026379800320</t>
  </si>
  <si>
    <t>插杆</t>
  </si>
  <si>
    <t>234</t>
  </si>
  <si>
    <t>800095899</t>
  </si>
  <si>
    <t>310026379800290</t>
  </si>
  <si>
    <t>个人保安接地线</t>
  </si>
  <si>
    <t>31</t>
  </si>
  <si>
    <t>800095939</t>
  </si>
  <si>
    <t>310026379800280</t>
  </si>
  <si>
    <t>允许生产厂商投标。
①生产厂商须提供内蒙古电力安全器具生产厂家入网许可证（经内蒙古电力（集团）公司安全器具质量监督检测中心2022年年审检测合格，并在《2022年内蒙古电力安全工器具入网年审厂家名单》公示）
②生产厂商须提供验电器、操作杆（拉闸杆）、接地线、绝缘手套、绝缘靴、绝缘梯、安全帽、安全带、脚扣、安全绳的型式试验报告或检验检测报告（经国家认定的第三方检测机构出具的型式试验报告或检验检测报告）并提供报告查询结果信息网站截图或查询方式（含网址等）。型式试验报告或检验检测报告生产（制造）单位须为供应商自身。</t>
  </si>
  <si>
    <t>接地线（棒）</t>
  </si>
  <si>
    <t>接地线（棒）,AC1kV</t>
  </si>
  <si>
    <t>副</t>
  </si>
  <si>
    <t>35</t>
  </si>
  <si>
    <t>800092481</t>
  </si>
  <si>
    <t>310026379800260</t>
  </si>
  <si>
    <t>接地线（棒）,双舌弹簧压紧式,AC380V,配电线路,25</t>
  </si>
  <si>
    <t>9</t>
  </si>
  <si>
    <t>800993186</t>
  </si>
  <si>
    <t>310026379800250</t>
  </si>
  <si>
    <t>接地线（棒）,AC10kV</t>
  </si>
  <si>
    <t>15</t>
  </si>
  <si>
    <t>800095949</t>
  </si>
  <si>
    <t>310026379800240</t>
  </si>
  <si>
    <t>接地线（棒）,AC110kV</t>
  </si>
  <si>
    <t>4</t>
  </si>
  <si>
    <t>800095953</t>
  </si>
  <si>
    <t>310026379800220</t>
  </si>
  <si>
    <t>接地线（棒）,AC220kV</t>
  </si>
  <si>
    <t>800095952</t>
  </si>
  <si>
    <t>310026379800210</t>
  </si>
  <si>
    <t>携带型短路接地线</t>
  </si>
  <si>
    <t>800086152</t>
  </si>
  <si>
    <t>310026380500010</t>
  </si>
  <si>
    <t>护目镜</t>
  </si>
  <si>
    <t>护目镜,通用</t>
  </si>
  <si>
    <t>88</t>
  </si>
  <si>
    <t>801014883</t>
  </si>
  <si>
    <t>310026379800540</t>
  </si>
  <si>
    <t>绝缘手套</t>
  </si>
  <si>
    <t>116</t>
  </si>
  <si>
    <t>800086113</t>
  </si>
  <si>
    <t>310026379800310</t>
  </si>
  <si>
    <t>携带型短路接地线,AC10kV</t>
  </si>
  <si>
    <t>800096024</t>
  </si>
  <si>
    <t>310026379800200</t>
  </si>
  <si>
    <t>携带型短路接地线,AC35kV</t>
  </si>
  <si>
    <t>800096023</t>
  </si>
  <si>
    <t>310026379800190</t>
  </si>
  <si>
    <t>携带型短路接地线,AC110kV</t>
  </si>
  <si>
    <t>36</t>
  </si>
  <si>
    <t>800092194</t>
  </si>
  <si>
    <t>310026379800180</t>
  </si>
  <si>
    <t>携带型短路接地线,AC220kV</t>
  </si>
  <si>
    <t>8</t>
  </si>
  <si>
    <t>800092254</t>
  </si>
  <si>
    <t>310026379800170</t>
  </si>
  <si>
    <t>组合绝缘杆</t>
  </si>
  <si>
    <t>1</t>
  </si>
  <si>
    <t>800096088</t>
  </si>
  <si>
    <t>310026379800160</t>
  </si>
  <si>
    <t>射枪式绝缘操作杆</t>
  </si>
  <si>
    <t>射枪式绝缘操作杆,10KV,145CM,HIS-1.8</t>
  </si>
  <si>
    <t>801008920</t>
  </si>
  <si>
    <t>310026379800150</t>
  </si>
  <si>
    <t>拉闸杆</t>
  </si>
  <si>
    <t>拉闸杆,10KV,4,每节1.5米,杆头10MM,通用型</t>
  </si>
  <si>
    <t>组</t>
  </si>
  <si>
    <t>3</t>
  </si>
  <si>
    <t>801016458</t>
  </si>
  <si>
    <t>310026379800140</t>
  </si>
  <si>
    <t>拉闸杆,10KV,2,每节1.5米,通用,连接式，防雨型</t>
  </si>
  <si>
    <t>79</t>
  </si>
  <si>
    <t>801005568</t>
  </si>
  <si>
    <t>310026379800130</t>
  </si>
  <si>
    <t>拉闸杆,35KV,3,每节1.5米,通用,连接式 ，防雨型</t>
  </si>
  <si>
    <t>800999574</t>
  </si>
  <si>
    <t>310026379800120</t>
  </si>
  <si>
    <t>拉闸杆,110KV,3,每节1.7米,通用,带护环</t>
  </si>
  <si>
    <t>801016450</t>
  </si>
  <si>
    <t>310026379800110</t>
  </si>
  <si>
    <t>拉闸杆,220KV,4,每节1.6米,通用,连接式 ，防雨型</t>
  </si>
  <si>
    <t>800999573</t>
  </si>
  <si>
    <t>310026379800100</t>
  </si>
  <si>
    <t>拉闸杆,220KV,4,每节1.6米</t>
  </si>
  <si>
    <t>7</t>
  </si>
  <si>
    <t>800994251</t>
  </si>
  <si>
    <t>310026379800090</t>
  </si>
  <si>
    <t>验电器</t>
  </si>
  <si>
    <t>验电器,AC380V,SG-10B2</t>
  </si>
  <si>
    <t>只</t>
  </si>
  <si>
    <t>56</t>
  </si>
  <si>
    <t>800090213</t>
  </si>
  <si>
    <t>310026379800080</t>
  </si>
  <si>
    <t>验电器,AC10kV,CSG-10,全回路自检型</t>
  </si>
  <si>
    <t>50</t>
  </si>
  <si>
    <t>800993064</t>
  </si>
  <si>
    <t>310026379800070</t>
  </si>
  <si>
    <t>验电器,AC6kV,SG-6B</t>
  </si>
  <si>
    <t>800094785</t>
  </si>
  <si>
    <t>310026379800060</t>
  </si>
  <si>
    <t>验电器,AC10kV,GDYⅡ-10kV,防雨型</t>
  </si>
  <si>
    <t>800086155</t>
  </si>
  <si>
    <t>310026379800050</t>
  </si>
  <si>
    <t>验电器,AC10kV,GSY-10KV,普通型</t>
  </si>
  <si>
    <t>32</t>
  </si>
  <si>
    <t>800086156</t>
  </si>
  <si>
    <t>310026379800040</t>
  </si>
  <si>
    <t>验电器,AC35kV,GSY-35KV,普通型</t>
  </si>
  <si>
    <t>14</t>
  </si>
  <si>
    <t>800086166</t>
  </si>
  <si>
    <t>310026379800030</t>
  </si>
  <si>
    <t>验电器,AC110kV</t>
  </si>
  <si>
    <t>23</t>
  </si>
  <si>
    <t>800086157</t>
  </si>
  <si>
    <t>310026379800020</t>
  </si>
  <si>
    <t>验电器,AC220kV</t>
  </si>
  <si>
    <t>800086162</t>
  </si>
  <si>
    <t>310026379800010</t>
  </si>
  <si>
    <t>五金材料</t>
  </si>
  <si>
    <t>防尘帽</t>
  </si>
  <si>
    <t>包</t>
  </si>
  <si>
    <t>18</t>
  </si>
  <si>
    <t>801000115</t>
  </si>
  <si>
    <t>310026379800550</t>
  </si>
  <si>
    <t>辅助设备设施</t>
  </si>
  <si>
    <t>急救包</t>
  </si>
  <si>
    <t>急救包,现场急救,不少于18种</t>
  </si>
  <si>
    <t>43</t>
  </si>
  <si>
    <t>800998397</t>
  </si>
  <si>
    <t>310026379800620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</si>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</sst>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</numFmts>
  <fonts count="3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仿宋"/>
      <charset val="134"/>
    </font>
    <font>
      <b/>
      <sz val="14"/>
      <color theme="1"/>
      <name val="仿宋"/>
      <charset val="134"/>
    </font>
    <font>
      <sz val="11"/>
      <color rgb="FF000000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sz val="9"/>
      <color theme="1"/>
      <name val="仿宋"/>
      <charset val="134"/>
    </font>
    <font>
      <b/>
      <sz val="11"/>
      <color theme="1"/>
      <name val="仿宋"/>
      <charset val="134"/>
    </font>
    <font>
      <sz val="12"/>
      <color rgb="FFFF0000"/>
      <name val="仿宋"/>
      <charset val="134"/>
    </font>
    <font>
      <b/>
      <sz val="12"/>
      <color rgb="FFFF0000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7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4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4" fillId="0" borderId="0">
      <alignment vertical="center"/>
    </xf>
    <xf numFmtId="0" fontId="35" fillId="0" borderId="0"/>
    <xf numFmtId="0" fontId="33" fillId="0" borderId="0"/>
    <xf numFmtId="0" fontId="34" fillId="0" borderId="0">
      <alignment vertical="center"/>
    </xf>
    <xf numFmtId="0" fontId="34" fillId="0" borderId="0">
      <alignment vertical="center"/>
    </xf>
    <xf numFmtId="0" fontId="0" fillId="0" borderId="0"/>
    <xf numFmtId="0" fontId="33" fillId="0" borderId="0"/>
    <xf numFmtId="0" fontId="34" fillId="0" borderId="0">
      <alignment vertical="center"/>
    </xf>
    <xf numFmtId="0" fontId="34" fillId="0" borderId="0"/>
    <xf numFmtId="0" fontId="32" fillId="0" borderId="0">
      <alignment vertical="center"/>
    </xf>
    <xf numFmtId="0" fontId="32" fillId="0" borderId="0">
      <alignment vertical="center"/>
    </xf>
    <xf numFmtId="0" fontId="34" fillId="0" borderId="0">
      <alignment vertical="center"/>
    </xf>
    <xf numFmtId="0" fontId="32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/>
    <xf numFmtId="0" fontId="0" fillId="0" borderId="0"/>
    <xf numFmtId="0" fontId="3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  <xf numFmtId="0" fontId="0" fillId="0" borderId="0"/>
    <xf numFmtId="0" fontId="34" fillId="0" borderId="0">
      <alignment vertical="center"/>
    </xf>
    <xf numFmtId="0" fontId="32" fillId="0" borderId="0"/>
    <xf numFmtId="0" fontId="34" fillId="0" borderId="0">
      <alignment vertical="center"/>
    </xf>
    <xf numFmtId="0" fontId="32" fillId="0" borderId="0"/>
    <xf numFmtId="0" fontId="32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/>
    <xf numFmtId="0" fontId="0" fillId="0" borderId="0"/>
    <xf numFmtId="0" fontId="33" fillId="0" borderId="0"/>
    <xf numFmtId="0" fontId="34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/>
    <xf numFmtId="0" fontId="34" fillId="0" borderId="0">
      <alignment vertical="center"/>
    </xf>
    <xf numFmtId="0" fontId="35" fillId="0" borderId="0"/>
    <xf numFmtId="0" fontId="33" fillId="0" borderId="0"/>
    <xf numFmtId="0" fontId="0" fillId="0" borderId="0"/>
    <xf numFmtId="0" fontId="33" fillId="0" borderId="0"/>
    <xf numFmtId="0" fontId="0" fillId="0" borderId="0"/>
    <xf numFmtId="0" fontId="33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NumberFormat="1" applyFill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176" fontId="8" fillId="3" borderId="2" xfId="0" applyNumberFormat="1" applyFont="1" applyFill="1" applyBorder="1" applyAlignment="1">
      <alignment horizontal="center" vertical="center" wrapText="1"/>
    </xf>
    <xf numFmtId="177" fontId="8" fillId="3" borderId="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2"/>
  <sheetViews>
    <sheetView tabSelected="1" zoomScale="85" zoomScaleNormal="85" topLeftCell="A68" workbookViewId="0">
      <selection activeCell="I76" sqref="I76"/>
    </sheetView>
  </sheetViews>
  <sheetFormatPr defaultColWidth="9" defaultRowHeight="13.8"/>
  <cols>
    <col min="1" max="1" width="5.75" customWidth="1"/>
    <col min="2" max="2" width="15.8148148148148" customWidth="1"/>
    <col min="3" max="3" width="10.712962962963" style="1" customWidth="1"/>
    <col min="4" max="4" width="9" style="1"/>
    <col min="5" max="5" width="10.9722222222222" style="1" customWidth="1"/>
    <col min="6" max="6" width="15.9444444444444" style="1" customWidth="1"/>
    <col min="7" max="8" width="9" style="1"/>
    <col min="9" max="9" width="17.6388888888889" style="1" customWidth="1"/>
    <col min="10" max="10" width="6.14814814814815" style="1" customWidth="1"/>
    <col min="11" max="11" width="7.58333333333333" style="1" customWidth="1"/>
    <col min="12" max="12" width="10.6666666666667" style="1"/>
    <col min="13" max="13" width="12.6666666666667" style="1" customWidth="1"/>
    <col min="14" max="14" width="11.2314814814815" style="3" customWidth="1"/>
    <col min="15" max="15" width="10.712962962963" style="1" customWidth="1"/>
    <col min="16" max="16" width="9" style="1"/>
    <col min="17" max="17" width="11.3611111111111" style="1" customWidth="1"/>
    <col min="18" max="18" width="31.1018518518519" style="4" customWidth="1"/>
  </cols>
  <sheetData>
    <row r="1" ht="17" customHeight="1" spans="1:18">
      <c r="A1" s="5" t="s">
        <v>0</v>
      </c>
      <c r="B1" s="5"/>
      <c r="C1" s="5"/>
      <c r="D1" s="5"/>
      <c r="E1" s="6"/>
      <c r="F1" s="6"/>
      <c r="G1" s="6"/>
      <c r="H1" s="6"/>
      <c r="I1" s="6"/>
      <c r="J1" s="6"/>
      <c r="K1" s="6"/>
      <c r="L1" s="6"/>
      <c r="M1" s="6"/>
      <c r="N1" s="17"/>
      <c r="O1" s="6"/>
      <c r="P1" s="6"/>
      <c r="Q1" s="6"/>
      <c r="R1" s="21"/>
    </row>
    <row r="2" ht="19" customHeight="1" spans="1:18">
      <c r="A2" s="7"/>
      <c r="B2" s="7"/>
      <c r="C2" s="8" t="s">
        <v>1</v>
      </c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22"/>
    </row>
    <row r="3" ht="33" customHeight="1" spans="1:18">
      <c r="A3" s="10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  <c r="R3" s="12" t="s">
        <v>19</v>
      </c>
    </row>
    <row r="4" s="1" customFormat="1" ht="50" customHeight="1" spans="1:18">
      <c r="A4" s="13">
        <v>1</v>
      </c>
      <c r="B4" s="14" t="s">
        <v>20</v>
      </c>
      <c r="C4" s="15" t="s">
        <v>21</v>
      </c>
      <c r="D4" s="15" t="s">
        <v>22</v>
      </c>
      <c r="E4" s="16" t="s">
        <v>23</v>
      </c>
      <c r="F4" s="16" t="s">
        <v>24</v>
      </c>
      <c r="G4" s="16" t="s">
        <v>25</v>
      </c>
      <c r="H4" s="16" t="s">
        <v>26</v>
      </c>
      <c r="I4" s="16" t="s">
        <v>27</v>
      </c>
      <c r="J4" s="16" t="s">
        <v>28</v>
      </c>
      <c r="K4" s="16" t="s">
        <v>29</v>
      </c>
      <c r="L4" s="18">
        <v>600</v>
      </c>
      <c r="M4" s="19">
        <f>L4*K4</f>
        <v>6000</v>
      </c>
      <c r="N4" s="20">
        <v>45828</v>
      </c>
      <c r="O4" s="16" t="s">
        <v>30</v>
      </c>
      <c r="P4" s="16" t="s">
        <v>31</v>
      </c>
      <c r="Q4" s="16" t="s">
        <v>32</v>
      </c>
      <c r="R4" s="23" t="s">
        <v>33</v>
      </c>
    </row>
    <row r="5" s="1" customFormat="1" ht="50" customHeight="1" spans="1:18">
      <c r="A5" s="13">
        <v>2</v>
      </c>
      <c r="B5" s="14" t="s">
        <v>20</v>
      </c>
      <c r="C5" s="15" t="s">
        <v>21</v>
      </c>
      <c r="D5" s="15" t="s">
        <v>22</v>
      </c>
      <c r="E5" s="16" t="s">
        <v>23</v>
      </c>
      <c r="F5" s="16" t="s">
        <v>24</v>
      </c>
      <c r="G5" s="16" t="s">
        <v>25</v>
      </c>
      <c r="H5" s="16" t="s">
        <v>26</v>
      </c>
      <c r="I5" s="16" t="s">
        <v>34</v>
      </c>
      <c r="J5" s="16" t="s">
        <v>28</v>
      </c>
      <c r="K5" s="16" t="s">
        <v>29</v>
      </c>
      <c r="L5" s="18">
        <v>750</v>
      </c>
      <c r="M5" s="19">
        <f t="shared" ref="M5:M36" si="0">L5*K5</f>
        <v>7500</v>
      </c>
      <c r="N5" s="20">
        <v>45828</v>
      </c>
      <c r="O5" s="16" t="s">
        <v>30</v>
      </c>
      <c r="P5" s="16" t="s">
        <v>35</v>
      </c>
      <c r="Q5" s="16" t="s">
        <v>36</v>
      </c>
      <c r="R5" s="24"/>
    </row>
    <row r="6" s="1" customFormat="1" ht="50" customHeight="1" spans="1:18">
      <c r="A6" s="13">
        <v>3</v>
      </c>
      <c r="B6" s="14" t="s">
        <v>20</v>
      </c>
      <c r="C6" s="15" t="s">
        <v>21</v>
      </c>
      <c r="D6" s="15" t="s">
        <v>22</v>
      </c>
      <c r="E6" s="16" t="s">
        <v>23</v>
      </c>
      <c r="F6" s="16" t="s">
        <v>24</v>
      </c>
      <c r="G6" s="16" t="s">
        <v>25</v>
      </c>
      <c r="H6" s="16" t="s">
        <v>26</v>
      </c>
      <c r="I6" s="16" t="s">
        <v>37</v>
      </c>
      <c r="J6" s="16" t="s">
        <v>28</v>
      </c>
      <c r="K6" s="16" t="s">
        <v>38</v>
      </c>
      <c r="L6" s="18">
        <v>650</v>
      </c>
      <c r="M6" s="19">
        <f t="shared" si="0"/>
        <v>1300</v>
      </c>
      <c r="N6" s="20">
        <v>45828</v>
      </c>
      <c r="O6" s="16" t="s">
        <v>30</v>
      </c>
      <c r="P6" s="16" t="s">
        <v>39</v>
      </c>
      <c r="Q6" s="16" t="s">
        <v>40</v>
      </c>
      <c r="R6" s="24"/>
    </row>
    <row r="7" s="1" customFormat="1" ht="50" customHeight="1" spans="1:18">
      <c r="A7" s="13">
        <v>4</v>
      </c>
      <c r="B7" s="14" t="s">
        <v>20</v>
      </c>
      <c r="C7" s="15" t="s">
        <v>21</v>
      </c>
      <c r="D7" s="15" t="s">
        <v>22</v>
      </c>
      <c r="E7" s="16" t="s">
        <v>23</v>
      </c>
      <c r="F7" s="16" t="s">
        <v>24</v>
      </c>
      <c r="G7" s="16" t="s">
        <v>25</v>
      </c>
      <c r="H7" s="16" t="s">
        <v>26</v>
      </c>
      <c r="I7" s="16" t="s">
        <v>41</v>
      </c>
      <c r="J7" s="16" t="s">
        <v>28</v>
      </c>
      <c r="K7" s="16" t="s">
        <v>29</v>
      </c>
      <c r="L7" s="18">
        <v>350</v>
      </c>
      <c r="M7" s="19">
        <f t="shared" si="0"/>
        <v>3500</v>
      </c>
      <c r="N7" s="20">
        <v>45828</v>
      </c>
      <c r="O7" s="16" t="s">
        <v>30</v>
      </c>
      <c r="P7" s="16" t="s">
        <v>42</v>
      </c>
      <c r="Q7" s="16" t="s">
        <v>43</v>
      </c>
      <c r="R7" s="24"/>
    </row>
    <row r="8" s="1" customFormat="1" ht="50" customHeight="1" spans="1:18">
      <c r="A8" s="13">
        <v>5</v>
      </c>
      <c r="B8" s="14" t="s">
        <v>20</v>
      </c>
      <c r="C8" s="15" t="s">
        <v>21</v>
      </c>
      <c r="D8" s="15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6" t="s">
        <v>44</v>
      </c>
      <c r="J8" s="16" t="s">
        <v>28</v>
      </c>
      <c r="K8" s="16" t="s">
        <v>38</v>
      </c>
      <c r="L8" s="18">
        <v>330</v>
      </c>
      <c r="M8" s="19">
        <f t="shared" si="0"/>
        <v>660</v>
      </c>
      <c r="N8" s="20">
        <v>45828</v>
      </c>
      <c r="O8" s="16" t="s">
        <v>30</v>
      </c>
      <c r="P8" s="16" t="s">
        <v>45</v>
      </c>
      <c r="Q8" s="16" t="s">
        <v>46</v>
      </c>
      <c r="R8" s="24"/>
    </row>
    <row r="9" s="1" customFormat="1" ht="50" customHeight="1" spans="1:18">
      <c r="A9" s="13">
        <v>6</v>
      </c>
      <c r="B9" s="14" t="s">
        <v>20</v>
      </c>
      <c r="C9" s="15" t="s">
        <v>21</v>
      </c>
      <c r="D9" s="15" t="s">
        <v>22</v>
      </c>
      <c r="E9" s="16" t="s">
        <v>23</v>
      </c>
      <c r="F9" s="16" t="s">
        <v>24</v>
      </c>
      <c r="G9" s="16" t="s">
        <v>25</v>
      </c>
      <c r="H9" s="16" t="s">
        <v>26</v>
      </c>
      <c r="I9" s="16" t="s">
        <v>47</v>
      </c>
      <c r="J9" s="16" t="s">
        <v>28</v>
      </c>
      <c r="K9" s="16" t="s">
        <v>38</v>
      </c>
      <c r="L9" s="18">
        <v>300</v>
      </c>
      <c r="M9" s="19">
        <f t="shared" si="0"/>
        <v>600</v>
      </c>
      <c r="N9" s="20">
        <v>45828</v>
      </c>
      <c r="O9" s="16" t="s">
        <v>30</v>
      </c>
      <c r="P9" s="16" t="s">
        <v>48</v>
      </c>
      <c r="Q9" s="16" t="s">
        <v>49</v>
      </c>
      <c r="R9" s="24"/>
    </row>
    <row r="10" s="1" customFormat="1" ht="50" customHeight="1" spans="1:18">
      <c r="A10" s="13">
        <v>7</v>
      </c>
      <c r="B10" s="14" t="s">
        <v>20</v>
      </c>
      <c r="C10" s="15" t="s">
        <v>21</v>
      </c>
      <c r="D10" s="15" t="s">
        <v>22</v>
      </c>
      <c r="E10" s="16" t="s">
        <v>23</v>
      </c>
      <c r="F10" s="16" t="s">
        <v>24</v>
      </c>
      <c r="G10" s="16" t="s">
        <v>25</v>
      </c>
      <c r="H10" s="16" t="s">
        <v>26</v>
      </c>
      <c r="I10" s="16" t="s">
        <v>50</v>
      </c>
      <c r="J10" s="16" t="s">
        <v>28</v>
      </c>
      <c r="K10" s="16" t="s">
        <v>51</v>
      </c>
      <c r="L10" s="18">
        <v>330</v>
      </c>
      <c r="M10" s="19">
        <f t="shared" si="0"/>
        <v>1980</v>
      </c>
      <c r="N10" s="20">
        <v>45828</v>
      </c>
      <c r="O10" s="16" t="s">
        <v>30</v>
      </c>
      <c r="P10" s="16" t="s">
        <v>52</v>
      </c>
      <c r="Q10" s="16" t="s">
        <v>53</v>
      </c>
      <c r="R10" s="24"/>
    </row>
    <row r="11" s="1" customFormat="1" ht="50" customHeight="1" spans="1:18">
      <c r="A11" s="13">
        <v>8</v>
      </c>
      <c r="B11" s="14" t="s">
        <v>20</v>
      </c>
      <c r="C11" s="15" t="s">
        <v>21</v>
      </c>
      <c r="D11" s="15" t="s">
        <v>22</v>
      </c>
      <c r="E11" s="16" t="s">
        <v>23</v>
      </c>
      <c r="F11" s="16" t="s">
        <v>24</v>
      </c>
      <c r="G11" s="16" t="s">
        <v>25</v>
      </c>
      <c r="H11" s="16" t="s">
        <v>26</v>
      </c>
      <c r="I11" s="16" t="s">
        <v>54</v>
      </c>
      <c r="J11" s="16" t="s">
        <v>28</v>
      </c>
      <c r="K11" s="16" t="s">
        <v>51</v>
      </c>
      <c r="L11" s="18">
        <v>510</v>
      </c>
      <c r="M11" s="19">
        <f t="shared" si="0"/>
        <v>3060</v>
      </c>
      <c r="N11" s="20">
        <v>45828</v>
      </c>
      <c r="O11" s="16" t="s">
        <v>30</v>
      </c>
      <c r="P11" s="16" t="s">
        <v>55</v>
      </c>
      <c r="Q11" s="16" t="s">
        <v>56</v>
      </c>
      <c r="R11" s="24"/>
    </row>
    <row r="12" s="1" customFormat="1" ht="50" customHeight="1" spans="1:18">
      <c r="A12" s="13">
        <v>9</v>
      </c>
      <c r="B12" s="14" t="s">
        <v>20</v>
      </c>
      <c r="C12" s="15" t="s">
        <v>21</v>
      </c>
      <c r="D12" s="15" t="s">
        <v>22</v>
      </c>
      <c r="E12" s="16" t="s">
        <v>23</v>
      </c>
      <c r="F12" s="16" t="s">
        <v>24</v>
      </c>
      <c r="G12" s="16" t="s">
        <v>25</v>
      </c>
      <c r="H12" s="16" t="s">
        <v>57</v>
      </c>
      <c r="I12" s="16" t="s">
        <v>58</v>
      </c>
      <c r="J12" s="16" t="s">
        <v>59</v>
      </c>
      <c r="K12" s="16" t="s">
        <v>60</v>
      </c>
      <c r="L12" s="18">
        <v>150</v>
      </c>
      <c r="M12" s="19">
        <f t="shared" si="0"/>
        <v>27600</v>
      </c>
      <c r="N12" s="20">
        <v>45828</v>
      </c>
      <c r="O12" s="16" t="s">
        <v>30</v>
      </c>
      <c r="P12" s="16" t="s">
        <v>61</v>
      </c>
      <c r="Q12" s="16" t="s">
        <v>62</v>
      </c>
      <c r="R12" s="24"/>
    </row>
    <row r="13" s="1" customFormat="1" ht="50" customHeight="1" spans="1:18">
      <c r="A13" s="13">
        <v>10</v>
      </c>
      <c r="B13" s="14" t="s">
        <v>20</v>
      </c>
      <c r="C13" s="15" t="s">
        <v>21</v>
      </c>
      <c r="D13" s="15" t="s">
        <v>22</v>
      </c>
      <c r="E13" s="16" t="s">
        <v>23</v>
      </c>
      <c r="F13" s="16" t="s">
        <v>24</v>
      </c>
      <c r="G13" s="16" t="s">
        <v>25</v>
      </c>
      <c r="H13" s="16" t="s">
        <v>63</v>
      </c>
      <c r="I13" s="16" t="s">
        <v>63</v>
      </c>
      <c r="J13" s="16" t="s">
        <v>64</v>
      </c>
      <c r="K13" s="16" t="s">
        <v>29</v>
      </c>
      <c r="L13" s="18">
        <v>650</v>
      </c>
      <c r="M13" s="19">
        <f t="shared" si="0"/>
        <v>6500</v>
      </c>
      <c r="N13" s="20">
        <v>45828</v>
      </c>
      <c r="O13" s="16" t="s">
        <v>30</v>
      </c>
      <c r="P13" s="16" t="s">
        <v>65</v>
      </c>
      <c r="Q13" s="16" t="s">
        <v>66</v>
      </c>
      <c r="R13" s="24"/>
    </row>
    <row r="14" s="1" customFormat="1" ht="50" customHeight="1" spans="1:18">
      <c r="A14" s="13">
        <v>11</v>
      </c>
      <c r="B14" s="14" t="s">
        <v>20</v>
      </c>
      <c r="C14" s="15" t="s">
        <v>21</v>
      </c>
      <c r="D14" s="15" t="s">
        <v>22</v>
      </c>
      <c r="E14" s="16" t="s">
        <v>23</v>
      </c>
      <c r="F14" s="16" t="s">
        <v>24</v>
      </c>
      <c r="G14" s="16" t="s">
        <v>25</v>
      </c>
      <c r="H14" s="16" t="s">
        <v>67</v>
      </c>
      <c r="I14" s="16" t="s">
        <v>68</v>
      </c>
      <c r="J14" s="16" t="s">
        <v>59</v>
      </c>
      <c r="K14" s="16" t="s">
        <v>69</v>
      </c>
      <c r="L14" s="18">
        <v>80</v>
      </c>
      <c r="M14" s="19">
        <f t="shared" si="0"/>
        <v>3200</v>
      </c>
      <c r="N14" s="20">
        <v>45828</v>
      </c>
      <c r="O14" s="16" t="s">
        <v>30</v>
      </c>
      <c r="P14" s="16" t="s">
        <v>70</v>
      </c>
      <c r="Q14" s="16" t="s">
        <v>71</v>
      </c>
      <c r="R14" s="24"/>
    </row>
    <row r="15" s="1" customFormat="1" ht="50" customHeight="1" spans="1:18">
      <c r="A15" s="13">
        <v>12</v>
      </c>
      <c r="B15" s="14" t="s">
        <v>20</v>
      </c>
      <c r="C15" s="15" t="s">
        <v>21</v>
      </c>
      <c r="D15" s="15" t="s">
        <v>22</v>
      </c>
      <c r="E15" s="16" t="s">
        <v>23</v>
      </c>
      <c r="F15" s="16" t="s">
        <v>24</v>
      </c>
      <c r="G15" s="16" t="s">
        <v>25</v>
      </c>
      <c r="H15" s="16" t="s">
        <v>72</v>
      </c>
      <c r="I15" s="16" t="s">
        <v>73</v>
      </c>
      <c r="J15" s="16" t="s">
        <v>59</v>
      </c>
      <c r="K15" s="16" t="s">
        <v>74</v>
      </c>
      <c r="L15" s="18">
        <v>400</v>
      </c>
      <c r="M15" s="19">
        <f t="shared" si="0"/>
        <v>63600</v>
      </c>
      <c r="N15" s="20">
        <v>45828</v>
      </c>
      <c r="O15" s="16" t="s">
        <v>30</v>
      </c>
      <c r="P15" s="16" t="s">
        <v>75</v>
      </c>
      <c r="Q15" s="16" t="s">
        <v>76</v>
      </c>
      <c r="R15" s="24"/>
    </row>
    <row r="16" s="1" customFormat="1" ht="50" customHeight="1" spans="1:18">
      <c r="A16" s="13">
        <v>13</v>
      </c>
      <c r="B16" s="14" t="s">
        <v>20</v>
      </c>
      <c r="C16" s="15" t="s">
        <v>21</v>
      </c>
      <c r="D16" s="15" t="s">
        <v>22</v>
      </c>
      <c r="E16" s="16" t="s">
        <v>23</v>
      </c>
      <c r="F16" s="16" t="s">
        <v>24</v>
      </c>
      <c r="G16" s="16" t="s">
        <v>25</v>
      </c>
      <c r="H16" s="16" t="s">
        <v>77</v>
      </c>
      <c r="I16" s="16" t="s">
        <v>78</v>
      </c>
      <c r="J16" s="16" t="s">
        <v>64</v>
      </c>
      <c r="K16" s="16" t="s">
        <v>79</v>
      </c>
      <c r="L16" s="18">
        <v>130</v>
      </c>
      <c r="M16" s="19">
        <f t="shared" si="0"/>
        <v>2600</v>
      </c>
      <c r="N16" s="20">
        <v>45828</v>
      </c>
      <c r="O16" s="16" t="s">
        <v>30</v>
      </c>
      <c r="P16" s="16" t="s">
        <v>80</v>
      </c>
      <c r="Q16" s="16" t="s">
        <v>81</v>
      </c>
      <c r="R16" s="24"/>
    </row>
    <row r="17" s="1" customFormat="1" ht="50" customHeight="1" spans="1:18">
      <c r="A17" s="13">
        <v>14</v>
      </c>
      <c r="B17" s="14" t="s">
        <v>20</v>
      </c>
      <c r="C17" s="15" t="s">
        <v>21</v>
      </c>
      <c r="D17" s="15" t="s">
        <v>22</v>
      </c>
      <c r="E17" s="16" t="s">
        <v>23</v>
      </c>
      <c r="F17" s="16" t="s">
        <v>24</v>
      </c>
      <c r="G17" s="16" t="s">
        <v>25</v>
      </c>
      <c r="H17" s="16" t="s">
        <v>82</v>
      </c>
      <c r="I17" s="16" t="s">
        <v>82</v>
      </c>
      <c r="J17" s="16" t="s">
        <v>83</v>
      </c>
      <c r="K17" s="16" t="s">
        <v>69</v>
      </c>
      <c r="L17" s="18">
        <v>150</v>
      </c>
      <c r="M17" s="19">
        <f t="shared" si="0"/>
        <v>6000</v>
      </c>
      <c r="N17" s="20">
        <v>45828</v>
      </c>
      <c r="O17" s="16" t="s">
        <v>30</v>
      </c>
      <c r="P17" s="16" t="s">
        <v>84</v>
      </c>
      <c r="Q17" s="16" t="s">
        <v>85</v>
      </c>
      <c r="R17" s="24"/>
    </row>
    <row r="18" s="1" customFormat="1" ht="50" customHeight="1" spans="1:18">
      <c r="A18" s="13">
        <v>15</v>
      </c>
      <c r="B18" s="14" t="s">
        <v>20</v>
      </c>
      <c r="C18" s="15" t="s">
        <v>21</v>
      </c>
      <c r="D18" s="15" t="s">
        <v>22</v>
      </c>
      <c r="E18" s="16" t="s">
        <v>23</v>
      </c>
      <c r="F18" s="16" t="s">
        <v>24</v>
      </c>
      <c r="G18" s="16" t="s">
        <v>25</v>
      </c>
      <c r="H18" s="16" t="s">
        <v>86</v>
      </c>
      <c r="I18" s="16" t="s">
        <v>87</v>
      </c>
      <c r="J18" s="16" t="s">
        <v>83</v>
      </c>
      <c r="K18" s="16" t="s">
        <v>88</v>
      </c>
      <c r="L18" s="18">
        <v>200</v>
      </c>
      <c r="M18" s="19">
        <f t="shared" si="0"/>
        <v>4800</v>
      </c>
      <c r="N18" s="20">
        <v>45828</v>
      </c>
      <c r="O18" s="16" t="s">
        <v>30</v>
      </c>
      <c r="P18" s="16" t="s">
        <v>89</v>
      </c>
      <c r="Q18" s="16" t="s">
        <v>90</v>
      </c>
      <c r="R18" s="24"/>
    </row>
    <row r="19" s="1" customFormat="1" ht="50" customHeight="1" spans="1:18">
      <c r="A19" s="13">
        <v>16</v>
      </c>
      <c r="B19" s="14" t="s">
        <v>20</v>
      </c>
      <c r="C19" s="15" t="s">
        <v>21</v>
      </c>
      <c r="D19" s="15" t="s">
        <v>22</v>
      </c>
      <c r="E19" s="16" t="s">
        <v>23</v>
      </c>
      <c r="F19" s="16" t="s">
        <v>24</v>
      </c>
      <c r="G19" s="16" t="s">
        <v>25</v>
      </c>
      <c r="H19" s="16" t="s">
        <v>86</v>
      </c>
      <c r="I19" s="16" t="s">
        <v>91</v>
      </c>
      <c r="J19" s="16" t="s">
        <v>83</v>
      </c>
      <c r="K19" s="16" t="s">
        <v>92</v>
      </c>
      <c r="L19" s="18">
        <v>150</v>
      </c>
      <c r="M19" s="19">
        <f t="shared" si="0"/>
        <v>3150</v>
      </c>
      <c r="N19" s="20">
        <v>45828</v>
      </c>
      <c r="O19" s="16" t="s">
        <v>30</v>
      </c>
      <c r="P19" s="16" t="s">
        <v>93</v>
      </c>
      <c r="Q19" s="16" t="s">
        <v>94</v>
      </c>
      <c r="R19" s="24"/>
    </row>
    <row r="20" s="1" customFormat="1" ht="50" customHeight="1" spans="1:18">
      <c r="A20" s="13">
        <v>17</v>
      </c>
      <c r="B20" s="14" t="s">
        <v>20</v>
      </c>
      <c r="C20" s="15" t="s">
        <v>21</v>
      </c>
      <c r="D20" s="15" t="s">
        <v>22</v>
      </c>
      <c r="E20" s="16" t="s">
        <v>23</v>
      </c>
      <c r="F20" s="16" t="s">
        <v>24</v>
      </c>
      <c r="G20" s="16" t="s">
        <v>25</v>
      </c>
      <c r="H20" s="16" t="s">
        <v>95</v>
      </c>
      <c r="I20" s="16" t="s">
        <v>95</v>
      </c>
      <c r="J20" s="16" t="s">
        <v>96</v>
      </c>
      <c r="K20" s="16" t="s">
        <v>97</v>
      </c>
      <c r="L20" s="18">
        <v>7</v>
      </c>
      <c r="M20" s="19">
        <f t="shared" si="0"/>
        <v>70000</v>
      </c>
      <c r="N20" s="20">
        <v>45828</v>
      </c>
      <c r="O20" s="16" t="s">
        <v>30</v>
      </c>
      <c r="P20" s="16" t="s">
        <v>98</v>
      </c>
      <c r="Q20" s="16" t="s">
        <v>99</v>
      </c>
      <c r="R20" s="24"/>
    </row>
    <row r="21" s="1" customFormat="1" ht="50" customHeight="1" spans="1:18">
      <c r="A21" s="13">
        <v>18</v>
      </c>
      <c r="B21" s="14" t="s">
        <v>20</v>
      </c>
      <c r="C21" s="15" t="s">
        <v>21</v>
      </c>
      <c r="D21" s="15" t="s">
        <v>22</v>
      </c>
      <c r="E21" s="16" t="s">
        <v>23</v>
      </c>
      <c r="F21" s="16" t="s">
        <v>24</v>
      </c>
      <c r="G21" s="16" t="s">
        <v>25</v>
      </c>
      <c r="H21" s="16" t="s">
        <v>100</v>
      </c>
      <c r="I21" s="16" t="s">
        <v>101</v>
      </c>
      <c r="J21" s="16" t="s">
        <v>64</v>
      </c>
      <c r="K21" s="16" t="s">
        <v>102</v>
      </c>
      <c r="L21" s="18">
        <v>25</v>
      </c>
      <c r="M21" s="19">
        <f t="shared" si="0"/>
        <v>10000</v>
      </c>
      <c r="N21" s="20">
        <v>45828</v>
      </c>
      <c r="O21" s="16" t="s">
        <v>30</v>
      </c>
      <c r="P21" s="16" t="s">
        <v>103</v>
      </c>
      <c r="Q21" s="16" t="s">
        <v>104</v>
      </c>
      <c r="R21" s="24"/>
    </row>
    <row r="22" s="1" customFormat="1" ht="50" customHeight="1" spans="1:18">
      <c r="A22" s="13">
        <v>19</v>
      </c>
      <c r="B22" s="14" t="s">
        <v>20</v>
      </c>
      <c r="C22" s="15" t="s">
        <v>21</v>
      </c>
      <c r="D22" s="15" t="s">
        <v>22</v>
      </c>
      <c r="E22" s="16" t="s">
        <v>23</v>
      </c>
      <c r="F22" s="16" t="s">
        <v>24</v>
      </c>
      <c r="G22" s="16" t="s">
        <v>25</v>
      </c>
      <c r="H22" s="16" t="s">
        <v>105</v>
      </c>
      <c r="I22" s="16" t="s">
        <v>106</v>
      </c>
      <c r="J22" s="16" t="s">
        <v>107</v>
      </c>
      <c r="K22" s="16" t="s">
        <v>108</v>
      </c>
      <c r="L22" s="18">
        <v>12</v>
      </c>
      <c r="M22" s="19">
        <f t="shared" si="0"/>
        <v>2040</v>
      </c>
      <c r="N22" s="20">
        <v>45828</v>
      </c>
      <c r="O22" s="16" t="s">
        <v>30</v>
      </c>
      <c r="P22" s="16" t="s">
        <v>109</v>
      </c>
      <c r="Q22" s="16" t="s">
        <v>110</v>
      </c>
      <c r="R22" s="24"/>
    </row>
    <row r="23" s="1" customFormat="1" ht="50" customHeight="1" spans="1:18">
      <c r="A23" s="13">
        <v>20</v>
      </c>
      <c r="B23" s="14" t="s">
        <v>20</v>
      </c>
      <c r="C23" s="15" t="s">
        <v>21</v>
      </c>
      <c r="D23" s="15" t="s">
        <v>22</v>
      </c>
      <c r="E23" s="16" t="s">
        <v>23</v>
      </c>
      <c r="F23" s="16" t="s">
        <v>24</v>
      </c>
      <c r="G23" s="16" t="s">
        <v>25</v>
      </c>
      <c r="H23" s="16" t="s">
        <v>105</v>
      </c>
      <c r="I23" s="16" t="s">
        <v>111</v>
      </c>
      <c r="J23" s="16" t="s">
        <v>107</v>
      </c>
      <c r="K23" s="16" t="s">
        <v>29</v>
      </c>
      <c r="L23" s="18">
        <v>320</v>
      </c>
      <c r="M23" s="19">
        <f t="shared" si="0"/>
        <v>3200</v>
      </c>
      <c r="N23" s="20">
        <v>45828</v>
      </c>
      <c r="O23" s="16" t="s">
        <v>30</v>
      </c>
      <c r="P23" s="16" t="s">
        <v>112</v>
      </c>
      <c r="Q23" s="16" t="s">
        <v>113</v>
      </c>
      <c r="R23" s="24"/>
    </row>
    <row r="24" s="1" customFormat="1" ht="50" customHeight="1" spans="1:18">
      <c r="A24" s="13">
        <v>21</v>
      </c>
      <c r="B24" s="14" t="s">
        <v>20</v>
      </c>
      <c r="C24" s="15" t="s">
        <v>21</v>
      </c>
      <c r="D24" s="15" t="s">
        <v>22</v>
      </c>
      <c r="E24" s="16" t="s">
        <v>23</v>
      </c>
      <c r="F24" s="16" t="s">
        <v>24</v>
      </c>
      <c r="G24" s="16" t="s">
        <v>25</v>
      </c>
      <c r="H24" s="16" t="s">
        <v>105</v>
      </c>
      <c r="I24" s="16" t="s">
        <v>114</v>
      </c>
      <c r="J24" s="16" t="s">
        <v>107</v>
      </c>
      <c r="K24" s="16" t="s">
        <v>29</v>
      </c>
      <c r="L24" s="18">
        <v>280</v>
      </c>
      <c r="M24" s="19">
        <f t="shared" si="0"/>
        <v>2800</v>
      </c>
      <c r="N24" s="20">
        <v>45828</v>
      </c>
      <c r="O24" s="16" t="s">
        <v>30</v>
      </c>
      <c r="P24" s="16" t="s">
        <v>115</v>
      </c>
      <c r="Q24" s="16" t="s">
        <v>116</v>
      </c>
      <c r="R24" s="24"/>
    </row>
    <row r="25" s="1" customFormat="1" ht="50" customHeight="1" spans="1:18">
      <c r="A25" s="13">
        <v>22</v>
      </c>
      <c r="B25" s="14" t="s">
        <v>20</v>
      </c>
      <c r="C25" s="15" t="s">
        <v>21</v>
      </c>
      <c r="D25" s="15" t="s">
        <v>22</v>
      </c>
      <c r="E25" s="16" t="s">
        <v>23</v>
      </c>
      <c r="F25" s="16" t="s">
        <v>24</v>
      </c>
      <c r="G25" s="16" t="s">
        <v>25</v>
      </c>
      <c r="H25" s="16" t="s">
        <v>105</v>
      </c>
      <c r="I25" s="16" t="s">
        <v>117</v>
      </c>
      <c r="J25" s="16" t="s">
        <v>107</v>
      </c>
      <c r="K25" s="16" t="s">
        <v>118</v>
      </c>
      <c r="L25" s="18">
        <v>200</v>
      </c>
      <c r="M25" s="19">
        <f t="shared" si="0"/>
        <v>13600</v>
      </c>
      <c r="N25" s="20">
        <v>45828</v>
      </c>
      <c r="O25" s="16" t="s">
        <v>30</v>
      </c>
      <c r="P25" s="16" t="s">
        <v>119</v>
      </c>
      <c r="Q25" s="16" t="s">
        <v>120</v>
      </c>
      <c r="R25" s="24"/>
    </row>
    <row r="26" s="1" customFormat="1" ht="50" customHeight="1" spans="1:18">
      <c r="A26" s="13">
        <v>23</v>
      </c>
      <c r="B26" s="14" t="s">
        <v>20</v>
      </c>
      <c r="C26" s="15" t="s">
        <v>21</v>
      </c>
      <c r="D26" s="15" t="s">
        <v>22</v>
      </c>
      <c r="E26" s="16" t="s">
        <v>23</v>
      </c>
      <c r="F26" s="16" t="s">
        <v>24</v>
      </c>
      <c r="G26" s="16" t="s">
        <v>25</v>
      </c>
      <c r="H26" s="16" t="s">
        <v>105</v>
      </c>
      <c r="I26" s="16" t="s">
        <v>121</v>
      </c>
      <c r="J26" s="16" t="s">
        <v>107</v>
      </c>
      <c r="K26" s="16" t="s">
        <v>122</v>
      </c>
      <c r="L26" s="18">
        <v>183</v>
      </c>
      <c r="M26" s="19">
        <f t="shared" si="0"/>
        <v>10797</v>
      </c>
      <c r="N26" s="20">
        <v>45828</v>
      </c>
      <c r="O26" s="16" t="s">
        <v>30</v>
      </c>
      <c r="P26" s="16" t="s">
        <v>123</v>
      </c>
      <c r="Q26" s="16" t="s">
        <v>124</v>
      </c>
      <c r="R26" s="24"/>
    </row>
    <row r="27" s="1" customFormat="1" ht="50" customHeight="1" spans="1:18">
      <c r="A27" s="13">
        <v>24</v>
      </c>
      <c r="B27" s="14" t="s">
        <v>20</v>
      </c>
      <c r="C27" s="15" t="s">
        <v>21</v>
      </c>
      <c r="D27" s="15" t="s">
        <v>22</v>
      </c>
      <c r="E27" s="16" t="s">
        <v>23</v>
      </c>
      <c r="F27" s="16" t="s">
        <v>24</v>
      </c>
      <c r="G27" s="16" t="s">
        <v>25</v>
      </c>
      <c r="H27" s="16" t="s">
        <v>125</v>
      </c>
      <c r="I27" s="16" t="s">
        <v>126</v>
      </c>
      <c r="J27" s="16" t="s">
        <v>107</v>
      </c>
      <c r="K27" s="16" t="s">
        <v>127</v>
      </c>
      <c r="L27" s="18">
        <v>850</v>
      </c>
      <c r="M27" s="19">
        <f t="shared" si="0"/>
        <v>68850</v>
      </c>
      <c r="N27" s="20">
        <v>45828</v>
      </c>
      <c r="O27" s="16" t="s">
        <v>30</v>
      </c>
      <c r="P27" s="16" t="s">
        <v>128</v>
      </c>
      <c r="Q27" s="16" t="s">
        <v>129</v>
      </c>
      <c r="R27" s="24"/>
    </row>
    <row r="28" s="1" customFormat="1" ht="50" customHeight="1" spans="1:18">
      <c r="A28" s="13">
        <v>25</v>
      </c>
      <c r="B28" s="14" t="s">
        <v>20</v>
      </c>
      <c r="C28" s="15" t="s">
        <v>21</v>
      </c>
      <c r="D28" s="15" t="s">
        <v>22</v>
      </c>
      <c r="E28" s="16" t="s">
        <v>23</v>
      </c>
      <c r="F28" s="16" t="s">
        <v>24</v>
      </c>
      <c r="G28" s="16" t="s">
        <v>25</v>
      </c>
      <c r="H28" s="16" t="s">
        <v>125</v>
      </c>
      <c r="I28" s="16" t="s">
        <v>130</v>
      </c>
      <c r="J28" s="16" t="s">
        <v>107</v>
      </c>
      <c r="K28" s="16" t="s">
        <v>131</v>
      </c>
      <c r="L28" s="18">
        <v>380</v>
      </c>
      <c r="M28" s="19">
        <f t="shared" si="0"/>
        <v>14060</v>
      </c>
      <c r="N28" s="20">
        <v>45828</v>
      </c>
      <c r="O28" s="16" t="s">
        <v>30</v>
      </c>
      <c r="P28" s="16" t="s">
        <v>132</v>
      </c>
      <c r="Q28" s="16" t="s">
        <v>133</v>
      </c>
      <c r="R28" s="24"/>
    </row>
    <row r="29" s="1" customFormat="1" ht="50" customHeight="1" spans="1:18">
      <c r="A29" s="13">
        <v>26</v>
      </c>
      <c r="B29" s="14" t="s">
        <v>20</v>
      </c>
      <c r="C29" s="15" t="s">
        <v>21</v>
      </c>
      <c r="D29" s="15" t="s">
        <v>22</v>
      </c>
      <c r="E29" s="16" t="s">
        <v>23</v>
      </c>
      <c r="F29" s="16" t="s">
        <v>24</v>
      </c>
      <c r="G29" s="16" t="s">
        <v>25</v>
      </c>
      <c r="H29" s="16" t="s">
        <v>125</v>
      </c>
      <c r="I29" s="16" t="s">
        <v>134</v>
      </c>
      <c r="J29" s="16" t="s">
        <v>107</v>
      </c>
      <c r="K29" s="16" t="s">
        <v>135</v>
      </c>
      <c r="L29" s="18">
        <v>260</v>
      </c>
      <c r="M29" s="19">
        <f t="shared" si="0"/>
        <v>15860</v>
      </c>
      <c r="N29" s="20">
        <v>45828</v>
      </c>
      <c r="O29" s="16" t="s">
        <v>30</v>
      </c>
      <c r="P29" s="16" t="s">
        <v>136</v>
      </c>
      <c r="Q29" s="16" t="s">
        <v>137</v>
      </c>
      <c r="R29" s="24"/>
    </row>
    <row r="30" s="1" customFormat="1" ht="50" customHeight="1" spans="1:18">
      <c r="A30" s="13">
        <v>27</v>
      </c>
      <c r="B30" s="14" t="s">
        <v>20</v>
      </c>
      <c r="C30" s="15" t="s">
        <v>21</v>
      </c>
      <c r="D30" s="15" t="s">
        <v>22</v>
      </c>
      <c r="E30" s="16" t="s">
        <v>23</v>
      </c>
      <c r="F30" s="16" t="s">
        <v>24</v>
      </c>
      <c r="G30" s="16" t="s">
        <v>25</v>
      </c>
      <c r="H30" s="16" t="s">
        <v>138</v>
      </c>
      <c r="I30" s="16" t="s">
        <v>139</v>
      </c>
      <c r="J30" s="16" t="s">
        <v>59</v>
      </c>
      <c r="K30" s="16" t="s">
        <v>140</v>
      </c>
      <c r="L30" s="18">
        <v>150</v>
      </c>
      <c r="M30" s="19">
        <f t="shared" si="0"/>
        <v>19050</v>
      </c>
      <c r="N30" s="20">
        <v>45828</v>
      </c>
      <c r="O30" s="16" t="s">
        <v>30</v>
      </c>
      <c r="P30" s="16" t="s">
        <v>141</v>
      </c>
      <c r="Q30" s="16" t="s">
        <v>142</v>
      </c>
      <c r="R30" s="24"/>
    </row>
    <row r="31" s="1" customFormat="1" ht="50" customHeight="1" spans="1:18">
      <c r="A31" s="13">
        <v>28</v>
      </c>
      <c r="B31" s="14" t="s">
        <v>20</v>
      </c>
      <c r="C31" s="15" t="s">
        <v>21</v>
      </c>
      <c r="D31" s="15" t="s">
        <v>22</v>
      </c>
      <c r="E31" s="16" t="s">
        <v>23</v>
      </c>
      <c r="F31" s="16" t="s">
        <v>24</v>
      </c>
      <c r="G31" s="16" t="s">
        <v>25</v>
      </c>
      <c r="H31" s="16" t="s">
        <v>138</v>
      </c>
      <c r="I31" s="16" t="s">
        <v>143</v>
      </c>
      <c r="J31" s="16" t="s">
        <v>59</v>
      </c>
      <c r="K31" s="16" t="s">
        <v>144</v>
      </c>
      <c r="L31" s="18">
        <v>60</v>
      </c>
      <c r="M31" s="19">
        <f t="shared" si="0"/>
        <v>15600</v>
      </c>
      <c r="N31" s="20">
        <v>45828</v>
      </c>
      <c r="O31" s="16" t="s">
        <v>30</v>
      </c>
      <c r="P31" s="16" t="s">
        <v>145</v>
      </c>
      <c r="Q31" s="16" t="s">
        <v>146</v>
      </c>
      <c r="R31" s="24"/>
    </row>
    <row r="32" s="1" customFormat="1" ht="50" customHeight="1" spans="1:18">
      <c r="A32" s="13">
        <v>29</v>
      </c>
      <c r="B32" s="14" t="s">
        <v>20</v>
      </c>
      <c r="C32" s="15" t="s">
        <v>21</v>
      </c>
      <c r="D32" s="15" t="s">
        <v>22</v>
      </c>
      <c r="E32" s="16" t="s">
        <v>23</v>
      </c>
      <c r="F32" s="16" t="s">
        <v>24</v>
      </c>
      <c r="G32" s="16" t="s">
        <v>25</v>
      </c>
      <c r="H32" s="16" t="s">
        <v>138</v>
      </c>
      <c r="I32" s="16" t="s">
        <v>147</v>
      </c>
      <c r="J32" s="16" t="s">
        <v>59</v>
      </c>
      <c r="K32" s="16" t="s">
        <v>148</v>
      </c>
      <c r="L32" s="18">
        <v>60</v>
      </c>
      <c r="M32" s="19">
        <f t="shared" si="0"/>
        <v>19500</v>
      </c>
      <c r="N32" s="20">
        <v>45828</v>
      </c>
      <c r="O32" s="16" t="s">
        <v>30</v>
      </c>
      <c r="P32" s="16" t="s">
        <v>149</v>
      </c>
      <c r="Q32" s="16" t="s">
        <v>150</v>
      </c>
      <c r="R32" s="24"/>
    </row>
    <row r="33" s="1" customFormat="1" ht="50" customHeight="1" spans="1:18">
      <c r="A33" s="13">
        <v>30</v>
      </c>
      <c r="B33" s="14" t="s">
        <v>20</v>
      </c>
      <c r="C33" s="15" t="s">
        <v>21</v>
      </c>
      <c r="D33" s="15" t="s">
        <v>22</v>
      </c>
      <c r="E33" s="16" t="s">
        <v>23</v>
      </c>
      <c r="F33" s="16" t="s">
        <v>24</v>
      </c>
      <c r="G33" s="16" t="s">
        <v>25</v>
      </c>
      <c r="H33" s="16" t="s">
        <v>138</v>
      </c>
      <c r="I33" s="16" t="s">
        <v>151</v>
      </c>
      <c r="J33" s="16" t="s">
        <v>59</v>
      </c>
      <c r="K33" s="16" t="s">
        <v>152</v>
      </c>
      <c r="L33" s="18">
        <v>60</v>
      </c>
      <c r="M33" s="19">
        <f t="shared" si="0"/>
        <v>15000</v>
      </c>
      <c r="N33" s="20">
        <v>45828</v>
      </c>
      <c r="O33" s="16" t="s">
        <v>30</v>
      </c>
      <c r="P33" s="16" t="s">
        <v>153</v>
      </c>
      <c r="Q33" s="16" t="s">
        <v>154</v>
      </c>
      <c r="R33" s="24"/>
    </row>
    <row r="34" s="1" customFormat="1" ht="50" customHeight="1" spans="1:18">
      <c r="A34" s="13">
        <v>31</v>
      </c>
      <c r="B34" s="14" t="s">
        <v>20</v>
      </c>
      <c r="C34" s="15" t="s">
        <v>21</v>
      </c>
      <c r="D34" s="15" t="s">
        <v>22</v>
      </c>
      <c r="E34" s="16" t="s">
        <v>23</v>
      </c>
      <c r="F34" s="16" t="s">
        <v>24</v>
      </c>
      <c r="G34" s="16" t="s">
        <v>25</v>
      </c>
      <c r="H34" s="16" t="s">
        <v>155</v>
      </c>
      <c r="I34" s="16" t="s">
        <v>156</v>
      </c>
      <c r="J34" s="16" t="s">
        <v>64</v>
      </c>
      <c r="K34" s="16" t="s">
        <v>157</v>
      </c>
      <c r="L34" s="18">
        <v>350</v>
      </c>
      <c r="M34" s="19">
        <f t="shared" si="0"/>
        <v>1750</v>
      </c>
      <c r="N34" s="20">
        <v>45828</v>
      </c>
      <c r="O34" s="16" t="s">
        <v>30</v>
      </c>
      <c r="P34" s="16" t="s">
        <v>158</v>
      </c>
      <c r="Q34" s="16" t="s">
        <v>159</v>
      </c>
      <c r="R34" s="24"/>
    </row>
    <row r="35" s="1" customFormat="1" ht="50" customHeight="1" spans="1:18">
      <c r="A35" s="13">
        <v>32</v>
      </c>
      <c r="B35" s="14" t="s">
        <v>20</v>
      </c>
      <c r="C35" s="15" t="s">
        <v>21</v>
      </c>
      <c r="D35" s="15" t="s">
        <v>22</v>
      </c>
      <c r="E35" s="16" t="s">
        <v>23</v>
      </c>
      <c r="F35" s="16" t="s">
        <v>24</v>
      </c>
      <c r="G35" s="16" t="s">
        <v>25</v>
      </c>
      <c r="H35" s="16" t="s">
        <v>155</v>
      </c>
      <c r="I35" s="16" t="s">
        <v>155</v>
      </c>
      <c r="J35" s="16" t="s">
        <v>64</v>
      </c>
      <c r="K35" s="16" t="s">
        <v>157</v>
      </c>
      <c r="L35" s="18">
        <v>300</v>
      </c>
      <c r="M35" s="19">
        <f t="shared" si="0"/>
        <v>1500</v>
      </c>
      <c r="N35" s="20">
        <v>45828</v>
      </c>
      <c r="O35" s="16" t="s">
        <v>30</v>
      </c>
      <c r="P35" s="16" t="s">
        <v>160</v>
      </c>
      <c r="Q35" s="16" t="s">
        <v>161</v>
      </c>
      <c r="R35" s="24"/>
    </row>
    <row r="36" s="1" customFormat="1" ht="50" customHeight="1" spans="1:18">
      <c r="A36" s="13">
        <v>33</v>
      </c>
      <c r="B36" s="14" t="s">
        <v>20</v>
      </c>
      <c r="C36" s="15" t="s">
        <v>21</v>
      </c>
      <c r="D36" s="15" t="s">
        <v>22</v>
      </c>
      <c r="E36" s="16" t="s">
        <v>23</v>
      </c>
      <c r="F36" s="16" t="s">
        <v>24</v>
      </c>
      <c r="G36" s="16" t="s">
        <v>25</v>
      </c>
      <c r="H36" s="16" t="s">
        <v>162</v>
      </c>
      <c r="I36" s="16" t="s">
        <v>162</v>
      </c>
      <c r="J36" s="16" t="s">
        <v>59</v>
      </c>
      <c r="K36" s="16" t="s">
        <v>163</v>
      </c>
      <c r="L36" s="18">
        <v>70</v>
      </c>
      <c r="M36" s="19">
        <f t="shared" si="0"/>
        <v>4200</v>
      </c>
      <c r="N36" s="20">
        <v>45828</v>
      </c>
      <c r="O36" s="16" t="s">
        <v>30</v>
      </c>
      <c r="P36" s="16" t="s">
        <v>164</v>
      </c>
      <c r="Q36" s="16" t="s">
        <v>165</v>
      </c>
      <c r="R36" s="24"/>
    </row>
    <row r="37" s="1" customFormat="1" ht="50" customHeight="1" spans="1:18">
      <c r="A37" s="13">
        <v>34</v>
      </c>
      <c r="B37" s="14" t="s">
        <v>20</v>
      </c>
      <c r="C37" s="15" t="s">
        <v>21</v>
      </c>
      <c r="D37" s="15" t="s">
        <v>22</v>
      </c>
      <c r="E37" s="16" t="s">
        <v>23</v>
      </c>
      <c r="F37" s="16" t="s">
        <v>24</v>
      </c>
      <c r="G37" s="16" t="s">
        <v>25</v>
      </c>
      <c r="H37" s="16" t="s">
        <v>166</v>
      </c>
      <c r="I37" s="16" t="s">
        <v>167</v>
      </c>
      <c r="J37" s="16" t="s">
        <v>59</v>
      </c>
      <c r="K37" s="16" t="s">
        <v>51</v>
      </c>
      <c r="L37" s="18">
        <v>350</v>
      </c>
      <c r="M37" s="19">
        <f t="shared" ref="M37:M54" si="1">L37*K37</f>
        <v>2100</v>
      </c>
      <c r="N37" s="20">
        <v>45828</v>
      </c>
      <c r="O37" s="16" t="s">
        <v>30</v>
      </c>
      <c r="P37" s="16" t="s">
        <v>168</v>
      </c>
      <c r="Q37" s="16" t="s">
        <v>169</v>
      </c>
      <c r="R37" s="24"/>
    </row>
    <row r="38" s="1" customFormat="1" ht="50" customHeight="1" spans="1:18">
      <c r="A38" s="13">
        <v>35</v>
      </c>
      <c r="B38" s="14" t="s">
        <v>20</v>
      </c>
      <c r="C38" s="15" t="s">
        <v>21</v>
      </c>
      <c r="D38" s="15" t="s">
        <v>22</v>
      </c>
      <c r="E38" s="16" t="s">
        <v>23</v>
      </c>
      <c r="F38" s="16" t="s">
        <v>24</v>
      </c>
      <c r="G38" s="16" t="s">
        <v>25</v>
      </c>
      <c r="H38" s="16" t="s">
        <v>166</v>
      </c>
      <c r="I38" s="16" t="s">
        <v>170</v>
      </c>
      <c r="J38" s="16" t="s">
        <v>59</v>
      </c>
      <c r="K38" s="16" t="s">
        <v>38</v>
      </c>
      <c r="L38" s="18">
        <v>290</v>
      </c>
      <c r="M38" s="19">
        <f t="shared" si="1"/>
        <v>580</v>
      </c>
      <c r="N38" s="20">
        <v>45828</v>
      </c>
      <c r="O38" s="16" t="s">
        <v>30</v>
      </c>
      <c r="P38" s="16" t="s">
        <v>171</v>
      </c>
      <c r="Q38" s="16" t="s">
        <v>172</v>
      </c>
      <c r="R38" s="24"/>
    </row>
    <row r="39" s="1" customFormat="1" ht="50" customHeight="1" spans="1:18">
      <c r="A39" s="13">
        <v>36</v>
      </c>
      <c r="B39" s="14" t="s">
        <v>20</v>
      </c>
      <c r="C39" s="15" t="s">
        <v>21</v>
      </c>
      <c r="D39" s="15" t="s">
        <v>22</v>
      </c>
      <c r="E39" s="16" t="s">
        <v>23</v>
      </c>
      <c r="F39" s="16" t="s">
        <v>24</v>
      </c>
      <c r="G39" s="16" t="s">
        <v>25</v>
      </c>
      <c r="H39" s="16" t="s">
        <v>173</v>
      </c>
      <c r="I39" s="16" t="s">
        <v>173</v>
      </c>
      <c r="J39" s="16" t="s">
        <v>174</v>
      </c>
      <c r="K39" s="16" t="s">
        <v>175</v>
      </c>
      <c r="L39" s="18">
        <v>150</v>
      </c>
      <c r="M39" s="19">
        <f t="shared" si="1"/>
        <v>13350</v>
      </c>
      <c r="N39" s="20">
        <v>45828</v>
      </c>
      <c r="O39" s="16" t="s">
        <v>30</v>
      </c>
      <c r="P39" s="16" t="s">
        <v>176</v>
      </c>
      <c r="Q39" s="16" t="s">
        <v>177</v>
      </c>
      <c r="R39" s="24"/>
    </row>
    <row r="40" s="1" customFormat="1" ht="50" customHeight="1" spans="1:18">
      <c r="A40" s="13">
        <v>37</v>
      </c>
      <c r="B40" s="14" t="s">
        <v>20</v>
      </c>
      <c r="C40" s="15" t="s">
        <v>21</v>
      </c>
      <c r="D40" s="15" t="s">
        <v>22</v>
      </c>
      <c r="E40" s="16" t="s">
        <v>23</v>
      </c>
      <c r="F40" s="16" t="s">
        <v>24</v>
      </c>
      <c r="G40" s="16" t="s">
        <v>25</v>
      </c>
      <c r="H40" s="16" t="s">
        <v>178</v>
      </c>
      <c r="I40" s="16" t="s">
        <v>178</v>
      </c>
      <c r="J40" s="16" t="s">
        <v>64</v>
      </c>
      <c r="K40" s="16" t="s">
        <v>179</v>
      </c>
      <c r="L40" s="18">
        <v>90</v>
      </c>
      <c r="M40" s="19">
        <f t="shared" si="1"/>
        <v>21060</v>
      </c>
      <c r="N40" s="20">
        <v>45828</v>
      </c>
      <c r="O40" s="16" t="s">
        <v>30</v>
      </c>
      <c r="P40" s="16" t="s">
        <v>180</v>
      </c>
      <c r="Q40" s="16" t="s">
        <v>181</v>
      </c>
      <c r="R40" s="25"/>
    </row>
    <row r="41" s="1" customFormat="1" ht="50" customHeight="1" spans="1:18">
      <c r="A41" s="13">
        <v>38</v>
      </c>
      <c r="B41" s="14" t="s">
        <v>20</v>
      </c>
      <c r="C41" s="15" t="s">
        <v>21</v>
      </c>
      <c r="D41" s="15" t="s">
        <v>22</v>
      </c>
      <c r="E41" s="16" t="s">
        <v>23</v>
      </c>
      <c r="F41" s="16" t="s">
        <v>24</v>
      </c>
      <c r="G41" s="16" t="s">
        <v>25</v>
      </c>
      <c r="H41" s="16" t="s">
        <v>182</v>
      </c>
      <c r="I41" s="16" t="s">
        <v>182</v>
      </c>
      <c r="J41" s="16" t="s">
        <v>64</v>
      </c>
      <c r="K41" s="16" t="s">
        <v>183</v>
      </c>
      <c r="L41" s="18">
        <v>816</v>
      </c>
      <c r="M41" s="19">
        <f t="shared" si="1"/>
        <v>25296</v>
      </c>
      <c r="N41" s="20">
        <v>45828</v>
      </c>
      <c r="O41" s="16" t="s">
        <v>30</v>
      </c>
      <c r="P41" s="16" t="s">
        <v>184</v>
      </c>
      <c r="Q41" s="16" t="s">
        <v>185</v>
      </c>
      <c r="R41" s="23" t="s">
        <v>186</v>
      </c>
    </row>
    <row r="42" s="1" customFormat="1" ht="50" customHeight="1" spans="1:18">
      <c r="A42" s="13">
        <v>39</v>
      </c>
      <c r="B42" s="14" t="s">
        <v>20</v>
      </c>
      <c r="C42" s="15" t="s">
        <v>21</v>
      </c>
      <c r="D42" s="15" t="s">
        <v>22</v>
      </c>
      <c r="E42" s="16" t="s">
        <v>23</v>
      </c>
      <c r="F42" s="16" t="s">
        <v>24</v>
      </c>
      <c r="G42" s="16" t="s">
        <v>25</v>
      </c>
      <c r="H42" s="16" t="s">
        <v>187</v>
      </c>
      <c r="I42" s="16" t="s">
        <v>188</v>
      </c>
      <c r="J42" s="16" t="s">
        <v>189</v>
      </c>
      <c r="K42" s="16" t="s">
        <v>190</v>
      </c>
      <c r="L42" s="18">
        <v>550</v>
      </c>
      <c r="M42" s="19">
        <f t="shared" si="1"/>
        <v>19250</v>
      </c>
      <c r="N42" s="20">
        <v>45828</v>
      </c>
      <c r="O42" s="16" t="s">
        <v>30</v>
      </c>
      <c r="P42" s="16" t="s">
        <v>191</v>
      </c>
      <c r="Q42" s="16" t="s">
        <v>192</v>
      </c>
      <c r="R42" s="24"/>
    </row>
    <row r="43" s="1" customFormat="1" ht="50" customHeight="1" spans="1:18">
      <c r="A43" s="13">
        <v>40</v>
      </c>
      <c r="B43" s="14" t="s">
        <v>20</v>
      </c>
      <c r="C43" s="15" t="s">
        <v>21</v>
      </c>
      <c r="D43" s="15" t="s">
        <v>22</v>
      </c>
      <c r="E43" s="16" t="s">
        <v>23</v>
      </c>
      <c r="F43" s="16" t="s">
        <v>24</v>
      </c>
      <c r="G43" s="16" t="s">
        <v>25</v>
      </c>
      <c r="H43" s="16" t="s">
        <v>187</v>
      </c>
      <c r="I43" s="16" t="s">
        <v>193</v>
      </c>
      <c r="J43" s="16" t="s">
        <v>189</v>
      </c>
      <c r="K43" s="16" t="s">
        <v>194</v>
      </c>
      <c r="L43" s="18">
        <v>720</v>
      </c>
      <c r="M43" s="19">
        <f t="shared" si="1"/>
        <v>6480</v>
      </c>
      <c r="N43" s="20">
        <v>45828</v>
      </c>
      <c r="O43" s="16" t="s">
        <v>30</v>
      </c>
      <c r="P43" s="16" t="s">
        <v>195</v>
      </c>
      <c r="Q43" s="16" t="s">
        <v>196</v>
      </c>
      <c r="R43" s="24"/>
    </row>
    <row r="44" s="1" customFormat="1" ht="50" customHeight="1" spans="1:18">
      <c r="A44" s="13">
        <v>41</v>
      </c>
      <c r="B44" s="14" t="s">
        <v>20</v>
      </c>
      <c r="C44" s="15" t="s">
        <v>21</v>
      </c>
      <c r="D44" s="15" t="s">
        <v>22</v>
      </c>
      <c r="E44" s="16" t="s">
        <v>23</v>
      </c>
      <c r="F44" s="16" t="s">
        <v>24</v>
      </c>
      <c r="G44" s="16" t="s">
        <v>25</v>
      </c>
      <c r="H44" s="16" t="s">
        <v>187</v>
      </c>
      <c r="I44" s="16" t="s">
        <v>197</v>
      </c>
      <c r="J44" s="16" t="s">
        <v>189</v>
      </c>
      <c r="K44" s="16" t="s">
        <v>198</v>
      </c>
      <c r="L44" s="18">
        <v>920</v>
      </c>
      <c r="M44" s="19">
        <f t="shared" si="1"/>
        <v>13800</v>
      </c>
      <c r="N44" s="20">
        <v>45828</v>
      </c>
      <c r="O44" s="16" t="s">
        <v>30</v>
      </c>
      <c r="P44" s="16" t="s">
        <v>199</v>
      </c>
      <c r="Q44" s="16" t="s">
        <v>200</v>
      </c>
      <c r="R44" s="24"/>
    </row>
    <row r="45" s="1" customFormat="1" ht="50" customHeight="1" spans="1:18">
      <c r="A45" s="13">
        <v>42</v>
      </c>
      <c r="B45" s="14" t="s">
        <v>20</v>
      </c>
      <c r="C45" s="15" t="s">
        <v>21</v>
      </c>
      <c r="D45" s="15" t="s">
        <v>22</v>
      </c>
      <c r="E45" s="16" t="s">
        <v>23</v>
      </c>
      <c r="F45" s="16" t="s">
        <v>24</v>
      </c>
      <c r="G45" s="16" t="s">
        <v>25</v>
      </c>
      <c r="H45" s="16" t="s">
        <v>187</v>
      </c>
      <c r="I45" s="16" t="s">
        <v>201</v>
      </c>
      <c r="J45" s="16" t="s">
        <v>189</v>
      </c>
      <c r="K45" s="16" t="s">
        <v>202</v>
      </c>
      <c r="L45" s="18">
        <v>1500</v>
      </c>
      <c r="M45" s="19">
        <f t="shared" si="1"/>
        <v>6000</v>
      </c>
      <c r="N45" s="20">
        <v>45828</v>
      </c>
      <c r="O45" s="16" t="s">
        <v>30</v>
      </c>
      <c r="P45" s="16" t="s">
        <v>203</v>
      </c>
      <c r="Q45" s="16" t="s">
        <v>204</v>
      </c>
      <c r="R45" s="24"/>
    </row>
    <row r="46" s="1" customFormat="1" ht="50" customHeight="1" spans="1:18">
      <c r="A46" s="13">
        <v>43</v>
      </c>
      <c r="B46" s="14" t="s">
        <v>20</v>
      </c>
      <c r="C46" s="15" t="s">
        <v>21</v>
      </c>
      <c r="D46" s="15" t="s">
        <v>22</v>
      </c>
      <c r="E46" s="16" t="s">
        <v>23</v>
      </c>
      <c r="F46" s="16" t="s">
        <v>24</v>
      </c>
      <c r="G46" s="16" t="s">
        <v>25</v>
      </c>
      <c r="H46" s="16" t="s">
        <v>187</v>
      </c>
      <c r="I46" s="16" t="s">
        <v>205</v>
      </c>
      <c r="J46" s="16" t="s">
        <v>189</v>
      </c>
      <c r="K46" s="16" t="s">
        <v>51</v>
      </c>
      <c r="L46" s="18">
        <v>1224</v>
      </c>
      <c r="M46" s="19">
        <f t="shared" si="1"/>
        <v>7344</v>
      </c>
      <c r="N46" s="20">
        <v>45828</v>
      </c>
      <c r="O46" s="16" t="s">
        <v>30</v>
      </c>
      <c r="P46" s="16" t="s">
        <v>206</v>
      </c>
      <c r="Q46" s="16" t="s">
        <v>207</v>
      </c>
      <c r="R46" s="24"/>
    </row>
    <row r="47" s="1" customFormat="1" ht="50" customHeight="1" spans="1:18">
      <c r="A47" s="13">
        <v>44</v>
      </c>
      <c r="B47" s="14" t="s">
        <v>20</v>
      </c>
      <c r="C47" s="15" t="s">
        <v>21</v>
      </c>
      <c r="D47" s="15" t="s">
        <v>22</v>
      </c>
      <c r="E47" s="16" t="s">
        <v>23</v>
      </c>
      <c r="F47" s="16" t="s">
        <v>24</v>
      </c>
      <c r="G47" s="16" t="s">
        <v>25</v>
      </c>
      <c r="H47" s="16" t="s">
        <v>208</v>
      </c>
      <c r="I47" s="16" t="s">
        <v>208</v>
      </c>
      <c r="J47" s="16" t="s">
        <v>64</v>
      </c>
      <c r="K47" s="16" t="s">
        <v>202</v>
      </c>
      <c r="L47" s="18">
        <v>1300</v>
      </c>
      <c r="M47" s="19">
        <f t="shared" si="1"/>
        <v>5200</v>
      </c>
      <c r="N47" s="20">
        <v>45828</v>
      </c>
      <c r="O47" s="16" t="s">
        <v>30</v>
      </c>
      <c r="P47" s="16" t="s">
        <v>209</v>
      </c>
      <c r="Q47" s="16" t="s">
        <v>210</v>
      </c>
      <c r="R47" s="24"/>
    </row>
    <row r="48" s="1" customFormat="1" ht="50" customHeight="1" spans="1:18">
      <c r="A48" s="13">
        <v>45</v>
      </c>
      <c r="B48" s="14" t="s">
        <v>20</v>
      </c>
      <c r="C48" s="15" t="s">
        <v>21</v>
      </c>
      <c r="D48" s="15" t="s">
        <v>22</v>
      </c>
      <c r="E48" s="16" t="s">
        <v>23</v>
      </c>
      <c r="F48" s="16" t="s">
        <v>24</v>
      </c>
      <c r="G48" s="16" t="s">
        <v>25</v>
      </c>
      <c r="H48" s="16" t="s">
        <v>211</v>
      </c>
      <c r="I48" s="16" t="s">
        <v>212</v>
      </c>
      <c r="J48" s="16" t="s">
        <v>107</v>
      </c>
      <c r="K48" s="16" t="s">
        <v>213</v>
      </c>
      <c r="L48" s="18">
        <v>190</v>
      </c>
      <c r="M48" s="19">
        <f t="shared" si="1"/>
        <v>16720</v>
      </c>
      <c r="N48" s="20">
        <v>45828</v>
      </c>
      <c r="O48" s="16" t="s">
        <v>30</v>
      </c>
      <c r="P48" s="16" t="s">
        <v>214</v>
      </c>
      <c r="Q48" s="16" t="s">
        <v>215</v>
      </c>
      <c r="R48" s="24"/>
    </row>
    <row r="49" s="1" customFormat="1" ht="50" customHeight="1" spans="1:18">
      <c r="A49" s="13">
        <v>46</v>
      </c>
      <c r="B49" s="14" t="s">
        <v>20</v>
      </c>
      <c r="C49" s="15" t="s">
        <v>21</v>
      </c>
      <c r="D49" s="15" t="s">
        <v>22</v>
      </c>
      <c r="E49" s="16" t="s">
        <v>23</v>
      </c>
      <c r="F49" s="16" t="s">
        <v>24</v>
      </c>
      <c r="G49" s="16" t="s">
        <v>25</v>
      </c>
      <c r="H49" s="16" t="s">
        <v>216</v>
      </c>
      <c r="I49" s="16" t="s">
        <v>216</v>
      </c>
      <c r="J49" s="16" t="s">
        <v>107</v>
      </c>
      <c r="K49" s="16" t="s">
        <v>217</v>
      </c>
      <c r="L49" s="18">
        <v>110</v>
      </c>
      <c r="M49" s="19">
        <f t="shared" si="1"/>
        <v>12760</v>
      </c>
      <c r="N49" s="20">
        <v>45828</v>
      </c>
      <c r="O49" s="16" t="s">
        <v>30</v>
      </c>
      <c r="P49" s="16" t="s">
        <v>218</v>
      </c>
      <c r="Q49" s="16" t="s">
        <v>219</v>
      </c>
      <c r="R49" s="24"/>
    </row>
    <row r="50" s="1" customFormat="1" ht="50" customHeight="1" spans="1:18">
      <c r="A50" s="13">
        <v>47</v>
      </c>
      <c r="B50" s="14" t="s">
        <v>20</v>
      </c>
      <c r="C50" s="15" t="s">
        <v>21</v>
      </c>
      <c r="D50" s="15" t="s">
        <v>22</v>
      </c>
      <c r="E50" s="16" t="s">
        <v>23</v>
      </c>
      <c r="F50" s="16" t="s">
        <v>24</v>
      </c>
      <c r="G50" s="16" t="s">
        <v>25</v>
      </c>
      <c r="H50" s="16" t="s">
        <v>208</v>
      </c>
      <c r="I50" s="16" t="s">
        <v>220</v>
      </c>
      <c r="J50" s="16" t="s">
        <v>64</v>
      </c>
      <c r="K50" s="16" t="s">
        <v>202</v>
      </c>
      <c r="L50" s="18">
        <v>918</v>
      </c>
      <c r="M50" s="19">
        <f t="shared" si="1"/>
        <v>3672</v>
      </c>
      <c r="N50" s="20">
        <v>45828</v>
      </c>
      <c r="O50" s="16" t="s">
        <v>30</v>
      </c>
      <c r="P50" s="16" t="s">
        <v>221</v>
      </c>
      <c r="Q50" s="16" t="s">
        <v>222</v>
      </c>
      <c r="R50" s="24"/>
    </row>
    <row r="51" s="1" customFormat="1" ht="50" customHeight="1" spans="1:18">
      <c r="A51" s="13">
        <v>48</v>
      </c>
      <c r="B51" s="14" t="s">
        <v>20</v>
      </c>
      <c r="C51" s="15" t="s">
        <v>21</v>
      </c>
      <c r="D51" s="15" t="s">
        <v>22</v>
      </c>
      <c r="E51" s="16" t="s">
        <v>23</v>
      </c>
      <c r="F51" s="16" t="s">
        <v>24</v>
      </c>
      <c r="G51" s="16" t="s">
        <v>25</v>
      </c>
      <c r="H51" s="16" t="s">
        <v>208</v>
      </c>
      <c r="I51" s="16" t="s">
        <v>223</v>
      </c>
      <c r="J51" s="16" t="s">
        <v>64</v>
      </c>
      <c r="K51" s="16" t="s">
        <v>131</v>
      </c>
      <c r="L51" s="18">
        <v>918</v>
      </c>
      <c r="M51" s="19">
        <f t="shared" si="1"/>
        <v>33966</v>
      </c>
      <c r="N51" s="20">
        <v>45828</v>
      </c>
      <c r="O51" s="16" t="s">
        <v>30</v>
      </c>
      <c r="P51" s="16" t="s">
        <v>224</v>
      </c>
      <c r="Q51" s="16" t="s">
        <v>225</v>
      </c>
      <c r="R51" s="24"/>
    </row>
    <row r="52" s="1" customFormat="1" ht="50" customHeight="1" spans="1:18">
      <c r="A52" s="13">
        <v>49</v>
      </c>
      <c r="B52" s="14" t="s">
        <v>20</v>
      </c>
      <c r="C52" s="15" t="s">
        <v>21</v>
      </c>
      <c r="D52" s="15" t="s">
        <v>22</v>
      </c>
      <c r="E52" s="16" t="s">
        <v>23</v>
      </c>
      <c r="F52" s="16" t="s">
        <v>24</v>
      </c>
      <c r="G52" s="16" t="s">
        <v>25</v>
      </c>
      <c r="H52" s="16" t="s">
        <v>208</v>
      </c>
      <c r="I52" s="16" t="s">
        <v>226</v>
      </c>
      <c r="J52" s="16" t="s">
        <v>64</v>
      </c>
      <c r="K52" s="16" t="s">
        <v>227</v>
      </c>
      <c r="L52" s="18">
        <v>1020</v>
      </c>
      <c r="M52" s="19">
        <f t="shared" si="1"/>
        <v>36720</v>
      </c>
      <c r="N52" s="20">
        <v>45828</v>
      </c>
      <c r="O52" s="16" t="s">
        <v>30</v>
      </c>
      <c r="P52" s="16" t="s">
        <v>228</v>
      </c>
      <c r="Q52" s="16" t="s">
        <v>229</v>
      </c>
      <c r="R52" s="24"/>
    </row>
    <row r="53" s="1" customFormat="1" ht="50" customHeight="1" spans="1:18">
      <c r="A53" s="13">
        <v>50</v>
      </c>
      <c r="B53" s="14" t="s">
        <v>20</v>
      </c>
      <c r="C53" s="15" t="s">
        <v>21</v>
      </c>
      <c r="D53" s="15" t="s">
        <v>22</v>
      </c>
      <c r="E53" s="16" t="s">
        <v>23</v>
      </c>
      <c r="F53" s="16" t="s">
        <v>24</v>
      </c>
      <c r="G53" s="16" t="s">
        <v>25</v>
      </c>
      <c r="H53" s="16" t="s">
        <v>208</v>
      </c>
      <c r="I53" s="16" t="s">
        <v>230</v>
      </c>
      <c r="J53" s="16" t="s">
        <v>64</v>
      </c>
      <c r="K53" s="16" t="s">
        <v>231</v>
      </c>
      <c r="L53" s="18">
        <v>1122</v>
      </c>
      <c r="M53" s="19">
        <f t="shared" si="1"/>
        <v>8976</v>
      </c>
      <c r="N53" s="20">
        <v>45828</v>
      </c>
      <c r="O53" s="16" t="s">
        <v>30</v>
      </c>
      <c r="P53" s="16" t="s">
        <v>232</v>
      </c>
      <c r="Q53" s="16" t="s">
        <v>233</v>
      </c>
      <c r="R53" s="24"/>
    </row>
    <row r="54" s="1" customFormat="1" ht="50" customHeight="1" spans="1:18">
      <c r="A54" s="13">
        <v>51</v>
      </c>
      <c r="B54" s="14" t="s">
        <v>20</v>
      </c>
      <c r="C54" s="15" t="s">
        <v>21</v>
      </c>
      <c r="D54" s="15" t="s">
        <v>22</v>
      </c>
      <c r="E54" s="16" t="s">
        <v>23</v>
      </c>
      <c r="F54" s="16" t="s">
        <v>24</v>
      </c>
      <c r="G54" s="16" t="s">
        <v>25</v>
      </c>
      <c r="H54" s="16" t="s">
        <v>234</v>
      </c>
      <c r="I54" s="16" t="s">
        <v>234</v>
      </c>
      <c r="J54" s="16" t="s">
        <v>64</v>
      </c>
      <c r="K54" s="16" t="s">
        <v>235</v>
      </c>
      <c r="L54" s="18">
        <v>510</v>
      </c>
      <c r="M54" s="19">
        <f t="shared" si="1"/>
        <v>510</v>
      </c>
      <c r="N54" s="20">
        <v>45828</v>
      </c>
      <c r="O54" s="16" t="s">
        <v>30</v>
      </c>
      <c r="P54" s="16" t="s">
        <v>236</v>
      </c>
      <c r="Q54" s="16" t="s">
        <v>237</v>
      </c>
      <c r="R54" s="24"/>
    </row>
    <row r="55" s="1" customFormat="1" ht="50" customHeight="1" spans="1:18">
      <c r="A55" s="13">
        <v>52</v>
      </c>
      <c r="B55" s="14" t="s">
        <v>20</v>
      </c>
      <c r="C55" s="15" t="s">
        <v>21</v>
      </c>
      <c r="D55" s="15" t="s">
        <v>22</v>
      </c>
      <c r="E55" s="16" t="s">
        <v>23</v>
      </c>
      <c r="F55" s="16" t="s">
        <v>24</v>
      </c>
      <c r="G55" s="16" t="s">
        <v>25</v>
      </c>
      <c r="H55" s="16" t="s">
        <v>238</v>
      </c>
      <c r="I55" s="16" t="s">
        <v>239</v>
      </c>
      <c r="J55" s="16" t="s">
        <v>64</v>
      </c>
      <c r="K55" s="16" t="s">
        <v>38</v>
      </c>
      <c r="L55" s="18">
        <v>400</v>
      </c>
      <c r="M55" s="19">
        <f t="shared" ref="M55:M71" si="2">L55*K55</f>
        <v>800</v>
      </c>
      <c r="N55" s="20">
        <v>45828</v>
      </c>
      <c r="O55" s="16" t="s">
        <v>30</v>
      </c>
      <c r="P55" s="16" t="s">
        <v>240</v>
      </c>
      <c r="Q55" s="16" t="s">
        <v>241</v>
      </c>
      <c r="R55" s="24"/>
    </row>
    <row r="56" s="1" customFormat="1" ht="50" customHeight="1" spans="1:18">
      <c r="A56" s="13">
        <v>53</v>
      </c>
      <c r="B56" s="14" t="s">
        <v>20</v>
      </c>
      <c r="C56" s="15" t="s">
        <v>21</v>
      </c>
      <c r="D56" s="15" t="s">
        <v>22</v>
      </c>
      <c r="E56" s="16" t="s">
        <v>23</v>
      </c>
      <c r="F56" s="16" t="s">
        <v>24</v>
      </c>
      <c r="G56" s="16" t="s">
        <v>25</v>
      </c>
      <c r="H56" s="16" t="s">
        <v>242</v>
      </c>
      <c r="I56" s="16" t="s">
        <v>243</v>
      </c>
      <c r="J56" s="16" t="s">
        <v>244</v>
      </c>
      <c r="K56" s="16" t="s">
        <v>245</v>
      </c>
      <c r="L56" s="18">
        <v>190</v>
      </c>
      <c r="M56" s="19">
        <f t="shared" si="2"/>
        <v>570</v>
      </c>
      <c r="N56" s="20">
        <v>45828</v>
      </c>
      <c r="O56" s="16" t="s">
        <v>30</v>
      </c>
      <c r="P56" s="16" t="s">
        <v>246</v>
      </c>
      <c r="Q56" s="16" t="s">
        <v>247</v>
      </c>
      <c r="R56" s="24"/>
    </row>
    <row r="57" s="1" customFormat="1" ht="50" customHeight="1" spans="1:18">
      <c r="A57" s="13">
        <v>54</v>
      </c>
      <c r="B57" s="14" t="s">
        <v>20</v>
      </c>
      <c r="C57" s="15" t="s">
        <v>21</v>
      </c>
      <c r="D57" s="15" t="s">
        <v>22</v>
      </c>
      <c r="E57" s="16" t="s">
        <v>23</v>
      </c>
      <c r="F57" s="16" t="s">
        <v>24</v>
      </c>
      <c r="G57" s="16" t="s">
        <v>25</v>
      </c>
      <c r="H57" s="16" t="s">
        <v>242</v>
      </c>
      <c r="I57" s="16" t="s">
        <v>248</v>
      </c>
      <c r="J57" s="16" t="s">
        <v>244</v>
      </c>
      <c r="K57" s="16" t="s">
        <v>249</v>
      </c>
      <c r="L57" s="18">
        <v>194</v>
      </c>
      <c r="M57" s="19">
        <f t="shared" si="2"/>
        <v>15326</v>
      </c>
      <c r="N57" s="20">
        <v>45828</v>
      </c>
      <c r="O57" s="16" t="s">
        <v>30</v>
      </c>
      <c r="P57" s="16" t="s">
        <v>250</v>
      </c>
      <c r="Q57" s="16" t="s">
        <v>251</v>
      </c>
      <c r="R57" s="24"/>
    </row>
    <row r="58" s="1" customFormat="1" ht="50" customHeight="1" spans="1:18">
      <c r="A58" s="13">
        <v>55</v>
      </c>
      <c r="B58" s="14" t="s">
        <v>20</v>
      </c>
      <c r="C58" s="15" t="s">
        <v>21</v>
      </c>
      <c r="D58" s="15" t="s">
        <v>22</v>
      </c>
      <c r="E58" s="16" t="s">
        <v>23</v>
      </c>
      <c r="F58" s="16" t="s">
        <v>24</v>
      </c>
      <c r="G58" s="16" t="s">
        <v>25</v>
      </c>
      <c r="H58" s="16" t="s">
        <v>242</v>
      </c>
      <c r="I58" s="16" t="s">
        <v>252</v>
      </c>
      <c r="J58" s="16" t="s">
        <v>244</v>
      </c>
      <c r="K58" s="16" t="s">
        <v>194</v>
      </c>
      <c r="L58" s="18">
        <v>224</v>
      </c>
      <c r="M58" s="19">
        <f t="shared" si="2"/>
        <v>2016</v>
      </c>
      <c r="N58" s="20">
        <v>45828</v>
      </c>
      <c r="O58" s="16" t="s">
        <v>30</v>
      </c>
      <c r="P58" s="16" t="s">
        <v>253</v>
      </c>
      <c r="Q58" s="16" t="s">
        <v>254</v>
      </c>
      <c r="R58" s="24"/>
    </row>
    <row r="59" s="1" customFormat="1" ht="50" customHeight="1" spans="1:18">
      <c r="A59" s="13">
        <v>56</v>
      </c>
      <c r="B59" s="14" t="s">
        <v>20</v>
      </c>
      <c r="C59" s="15" t="s">
        <v>21</v>
      </c>
      <c r="D59" s="15" t="s">
        <v>22</v>
      </c>
      <c r="E59" s="16" t="s">
        <v>23</v>
      </c>
      <c r="F59" s="16" t="s">
        <v>24</v>
      </c>
      <c r="G59" s="16" t="s">
        <v>25</v>
      </c>
      <c r="H59" s="16" t="s">
        <v>242</v>
      </c>
      <c r="I59" s="16" t="s">
        <v>255</v>
      </c>
      <c r="J59" s="16" t="s">
        <v>244</v>
      </c>
      <c r="K59" s="16" t="s">
        <v>202</v>
      </c>
      <c r="L59" s="18">
        <v>265</v>
      </c>
      <c r="M59" s="19">
        <f t="shared" si="2"/>
        <v>1060</v>
      </c>
      <c r="N59" s="20">
        <v>45828</v>
      </c>
      <c r="O59" s="16" t="s">
        <v>30</v>
      </c>
      <c r="P59" s="16" t="s">
        <v>256</v>
      </c>
      <c r="Q59" s="16" t="s">
        <v>257</v>
      </c>
      <c r="R59" s="24"/>
    </row>
    <row r="60" s="1" customFormat="1" ht="50" customHeight="1" spans="1:18">
      <c r="A60" s="13">
        <v>57</v>
      </c>
      <c r="B60" s="14" t="s">
        <v>20</v>
      </c>
      <c r="C60" s="15" t="s">
        <v>21</v>
      </c>
      <c r="D60" s="15" t="s">
        <v>22</v>
      </c>
      <c r="E60" s="16" t="s">
        <v>23</v>
      </c>
      <c r="F60" s="16" t="s">
        <v>24</v>
      </c>
      <c r="G60" s="16" t="s">
        <v>25</v>
      </c>
      <c r="H60" s="16" t="s">
        <v>242</v>
      </c>
      <c r="I60" s="16" t="s">
        <v>258</v>
      </c>
      <c r="J60" s="16" t="s">
        <v>244</v>
      </c>
      <c r="K60" s="16" t="s">
        <v>198</v>
      </c>
      <c r="L60" s="18">
        <v>286</v>
      </c>
      <c r="M60" s="19">
        <f t="shared" si="2"/>
        <v>4290</v>
      </c>
      <c r="N60" s="20">
        <v>45828</v>
      </c>
      <c r="O60" s="16" t="s">
        <v>30</v>
      </c>
      <c r="P60" s="16" t="s">
        <v>259</v>
      </c>
      <c r="Q60" s="16" t="s">
        <v>260</v>
      </c>
      <c r="R60" s="24"/>
    </row>
    <row r="61" s="1" customFormat="1" ht="50" customHeight="1" spans="1:18">
      <c r="A61" s="13">
        <v>58</v>
      </c>
      <c r="B61" s="14" t="s">
        <v>20</v>
      </c>
      <c r="C61" s="15" t="s">
        <v>21</v>
      </c>
      <c r="D61" s="15" t="s">
        <v>22</v>
      </c>
      <c r="E61" s="16" t="s">
        <v>23</v>
      </c>
      <c r="F61" s="16" t="s">
        <v>24</v>
      </c>
      <c r="G61" s="16" t="s">
        <v>25</v>
      </c>
      <c r="H61" s="16" t="s">
        <v>242</v>
      </c>
      <c r="I61" s="16" t="s">
        <v>261</v>
      </c>
      <c r="J61" s="16" t="s">
        <v>244</v>
      </c>
      <c r="K61" s="16" t="s">
        <v>262</v>
      </c>
      <c r="L61" s="18">
        <v>280</v>
      </c>
      <c r="M61" s="19">
        <f t="shared" si="2"/>
        <v>1960</v>
      </c>
      <c r="N61" s="20">
        <v>45828</v>
      </c>
      <c r="O61" s="16" t="s">
        <v>30</v>
      </c>
      <c r="P61" s="16" t="s">
        <v>263</v>
      </c>
      <c r="Q61" s="16" t="s">
        <v>264</v>
      </c>
      <c r="R61" s="24"/>
    </row>
    <row r="62" s="1" customFormat="1" ht="50" customHeight="1" spans="1:18">
      <c r="A62" s="13">
        <v>59</v>
      </c>
      <c r="B62" s="14" t="s">
        <v>20</v>
      </c>
      <c r="C62" s="15" t="s">
        <v>21</v>
      </c>
      <c r="D62" s="15" t="s">
        <v>22</v>
      </c>
      <c r="E62" s="16" t="s">
        <v>23</v>
      </c>
      <c r="F62" s="16" t="s">
        <v>24</v>
      </c>
      <c r="G62" s="16" t="s">
        <v>25</v>
      </c>
      <c r="H62" s="16" t="s">
        <v>265</v>
      </c>
      <c r="I62" s="16" t="s">
        <v>266</v>
      </c>
      <c r="J62" s="16" t="s">
        <v>267</v>
      </c>
      <c r="K62" s="16" t="s">
        <v>268</v>
      </c>
      <c r="L62" s="18">
        <v>128</v>
      </c>
      <c r="M62" s="19">
        <f t="shared" si="2"/>
        <v>7168</v>
      </c>
      <c r="N62" s="20">
        <v>45828</v>
      </c>
      <c r="O62" s="16" t="s">
        <v>30</v>
      </c>
      <c r="P62" s="16" t="s">
        <v>269</v>
      </c>
      <c r="Q62" s="16" t="s">
        <v>270</v>
      </c>
      <c r="R62" s="24"/>
    </row>
    <row r="63" s="1" customFormat="1" ht="50" customHeight="1" spans="1:18">
      <c r="A63" s="13">
        <v>60</v>
      </c>
      <c r="B63" s="14" t="s">
        <v>20</v>
      </c>
      <c r="C63" s="15" t="s">
        <v>21</v>
      </c>
      <c r="D63" s="15" t="s">
        <v>22</v>
      </c>
      <c r="E63" s="16" t="s">
        <v>23</v>
      </c>
      <c r="F63" s="16" t="s">
        <v>24</v>
      </c>
      <c r="G63" s="16" t="s">
        <v>25</v>
      </c>
      <c r="H63" s="16" t="s">
        <v>265</v>
      </c>
      <c r="I63" s="16" t="s">
        <v>271</v>
      </c>
      <c r="J63" s="16" t="s">
        <v>267</v>
      </c>
      <c r="K63" s="16" t="s">
        <v>272</v>
      </c>
      <c r="L63" s="18">
        <v>163</v>
      </c>
      <c r="M63" s="19">
        <f t="shared" si="2"/>
        <v>8150</v>
      </c>
      <c r="N63" s="20">
        <v>45828</v>
      </c>
      <c r="O63" s="16" t="s">
        <v>30</v>
      </c>
      <c r="P63" s="16" t="s">
        <v>273</v>
      </c>
      <c r="Q63" s="16" t="s">
        <v>274</v>
      </c>
      <c r="R63" s="24"/>
    </row>
    <row r="64" s="1" customFormat="1" ht="50" customHeight="1" spans="1:18">
      <c r="A64" s="13">
        <v>61</v>
      </c>
      <c r="B64" s="14" t="s">
        <v>20</v>
      </c>
      <c r="C64" s="15" t="s">
        <v>21</v>
      </c>
      <c r="D64" s="15" t="s">
        <v>22</v>
      </c>
      <c r="E64" s="16" t="s">
        <v>23</v>
      </c>
      <c r="F64" s="16" t="s">
        <v>24</v>
      </c>
      <c r="G64" s="16" t="s">
        <v>25</v>
      </c>
      <c r="H64" s="16" t="s">
        <v>265</v>
      </c>
      <c r="I64" s="16" t="s">
        <v>275</v>
      </c>
      <c r="J64" s="16" t="s">
        <v>267</v>
      </c>
      <c r="K64" s="16" t="s">
        <v>245</v>
      </c>
      <c r="L64" s="18">
        <v>142</v>
      </c>
      <c r="M64" s="19">
        <f t="shared" si="2"/>
        <v>426</v>
      </c>
      <c r="N64" s="20">
        <v>45828</v>
      </c>
      <c r="O64" s="16" t="s">
        <v>30</v>
      </c>
      <c r="P64" s="16" t="s">
        <v>276</v>
      </c>
      <c r="Q64" s="16" t="s">
        <v>277</v>
      </c>
      <c r="R64" s="24"/>
    </row>
    <row r="65" s="1" customFormat="1" ht="50" customHeight="1" spans="1:18">
      <c r="A65" s="13">
        <v>62</v>
      </c>
      <c r="B65" s="14" t="s">
        <v>20</v>
      </c>
      <c r="C65" s="15" t="s">
        <v>21</v>
      </c>
      <c r="D65" s="15" t="s">
        <v>22</v>
      </c>
      <c r="E65" s="16" t="s">
        <v>23</v>
      </c>
      <c r="F65" s="16" t="s">
        <v>24</v>
      </c>
      <c r="G65" s="16" t="s">
        <v>25</v>
      </c>
      <c r="H65" s="16" t="s">
        <v>265</v>
      </c>
      <c r="I65" s="16" t="s">
        <v>278</v>
      </c>
      <c r="J65" s="16" t="s">
        <v>267</v>
      </c>
      <c r="K65" s="16" t="s">
        <v>51</v>
      </c>
      <c r="L65" s="18">
        <v>214</v>
      </c>
      <c r="M65" s="19">
        <f t="shared" si="2"/>
        <v>1284</v>
      </c>
      <c r="N65" s="20">
        <v>45828</v>
      </c>
      <c r="O65" s="16" t="s">
        <v>30</v>
      </c>
      <c r="P65" s="16" t="s">
        <v>279</v>
      </c>
      <c r="Q65" s="16" t="s">
        <v>280</v>
      </c>
      <c r="R65" s="24"/>
    </row>
    <row r="66" s="1" customFormat="1" ht="50" customHeight="1" spans="1:18">
      <c r="A66" s="13">
        <v>63</v>
      </c>
      <c r="B66" s="14" t="s">
        <v>20</v>
      </c>
      <c r="C66" s="15" t="s">
        <v>21</v>
      </c>
      <c r="D66" s="15" t="s">
        <v>22</v>
      </c>
      <c r="E66" s="16" t="s">
        <v>23</v>
      </c>
      <c r="F66" s="16" t="s">
        <v>24</v>
      </c>
      <c r="G66" s="16" t="s">
        <v>25</v>
      </c>
      <c r="H66" s="16" t="s">
        <v>265</v>
      </c>
      <c r="I66" s="16" t="s">
        <v>281</v>
      </c>
      <c r="J66" s="16" t="s">
        <v>267</v>
      </c>
      <c r="K66" s="16" t="s">
        <v>282</v>
      </c>
      <c r="L66" s="18">
        <v>184</v>
      </c>
      <c r="M66" s="19">
        <f t="shared" si="2"/>
        <v>5888</v>
      </c>
      <c r="N66" s="20">
        <v>45828</v>
      </c>
      <c r="O66" s="16" t="s">
        <v>30</v>
      </c>
      <c r="P66" s="16" t="s">
        <v>283</v>
      </c>
      <c r="Q66" s="16" t="s">
        <v>284</v>
      </c>
      <c r="R66" s="24"/>
    </row>
    <row r="67" s="1" customFormat="1" ht="50" customHeight="1" spans="1:18">
      <c r="A67" s="13">
        <v>64</v>
      </c>
      <c r="B67" s="14" t="s">
        <v>20</v>
      </c>
      <c r="C67" s="15" t="s">
        <v>21</v>
      </c>
      <c r="D67" s="15" t="s">
        <v>22</v>
      </c>
      <c r="E67" s="16" t="s">
        <v>23</v>
      </c>
      <c r="F67" s="16" t="s">
        <v>24</v>
      </c>
      <c r="G67" s="16" t="s">
        <v>25</v>
      </c>
      <c r="H67" s="16" t="s">
        <v>265</v>
      </c>
      <c r="I67" s="16" t="s">
        <v>285</v>
      </c>
      <c r="J67" s="16" t="s">
        <v>267</v>
      </c>
      <c r="K67" s="16" t="s">
        <v>286</v>
      </c>
      <c r="L67" s="18">
        <v>194</v>
      </c>
      <c r="M67" s="19">
        <f t="shared" si="2"/>
        <v>2716</v>
      </c>
      <c r="N67" s="20">
        <v>45828</v>
      </c>
      <c r="O67" s="16" t="s">
        <v>30</v>
      </c>
      <c r="P67" s="16" t="s">
        <v>287</v>
      </c>
      <c r="Q67" s="16" t="s">
        <v>288</v>
      </c>
      <c r="R67" s="24"/>
    </row>
    <row r="68" s="1" customFormat="1" ht="50" customHeight="1" spans="1:18">
      <c r="A68" s="13">
        <v>65</v>
      </c>
      <c r="B68" s="14" t="s">
        <v>20</v>
      </c>
      <c r="C68" s="15" t="s">
        <v>21</v>
      </c>
      <c r="D68" s="15" t="s">
        <v>22</v>
      </c>
      <c r="E68" s="16" t="s">
        <v>23</v>
      </c>
      <c r="F68" s="16" t="s">
        <v>24</v>
      </c>
      <c r="G68" s="16" t="s">
        <v>25</v>
      </c>
      <c r="H68" s="16" t="s">
        <v>265</v>
      </c>
      <c r="I68" s="16" t="s">
        <v>289</v>
      </c>
      <c r="J68" s="16" t="s">
        <v>267</v>
      </c>
      <c r="K68" s="16" t="s">
        <v>290</v>
      </c>
      <c r="L68" s="18">
        <v>306</v>
      </c>
      <c r="M68" s="19">
        <f t="shared" si="2"/>
        <v>7038</v>
      </c>
      <c r="N68" s="20">
        <v>45828</v>
      </c>
      <c r="O68" s="16" t="s">
        <v>30</v>
      </c>
      <c r="P68" s="16" t="s">
        <v>291</v>
      </c>
      <c r="Q68" s="16" t="s">
        <v>292</v>
      </c>
      <c r="R68" s="24"/>
    </row>
    <row r="69" s="1" customFormat="1" ht="50" customHeight="1" spans="1:18">
      <c r="A69" s="13">
        <v>66</v>
      </c>
      <c r="B69" s="14" t="s">
        <v>20</v>
      </c>
      <c r="C69" s="15" t="s">
        <v>21</v>
      </c>
      <c r="D69" s="15" t="s">
        <v>22</v>
      </c>
      <c r="E69" s="16" t="s">
        <v>23</v>
      </c>
      <c r="F69" s="16" t="s">
        <v>24</v>
      </c>
      <c r="G69" s="16" t="s">
        <v>25</v>
      </c>
      <c r="H69" s="16" t="s">
        <v>265</v>
      </c>
      <c r="I69" s="16" t="s">
        <v>293</v>
      </c>
      <c r="J69" s="16" t="s">
        <v>267</v>
      </c>
      <c r="K69" s="16" t="s">
        <v>88</v>
      </c>
      <c r="L69" s="18">
        <v>350</v>
      </c>
      <c r="M69" s="19">
        <f t="shared" si="2"/>
        <v>8400</v>
      </c>
      <c r="N69" s="20">
        <v>45828</v>
      </c>
      <c r="O69" s="16" t="s">
        <v>30</v>
      </c>
      <c r="P69" s="16" t="s">
        <v>294</v>
      </c>
      <c r="Q69" s="16" t="s">
        <v>295</v>
      </c>
      <c r="R69" s="24"/>
    </row>
    <row r="70" s="1" customFormat="1" ht="50" customHeight="1" spans="1:18">
      <c r="A70" s="13">
        <v>67</v>
      </c>
      <c r="B70" s="14" t="s">
        <v>20</v>
      </c>
      <c r="C70" s="15" t="s">
        <v>21</v>
      </c>
      <c r="D70" s="15" t="s">
        <v>22</v>
      </c>
      <c r="E70" s="16" t="s">
        <v>23</v>
      </c>
      <c r="F70" s="16" t="s">
        <v>24</v>
      </c>
      <c r="G70" s="16" t="s">
        <v>296</v>
      </c>
      <c r="H70" s="16" t="s">
        <v>297</v>
      </c>
      <c r="I70" s="16" t="s">
        <v>297</v>
      </c>
      <c r="J70" s="16" t="s">
        <v>298</v>
      </c>
      <c r="K70" s="16" t="s">
        <v>299</v>
      </c>
      <c r="L70" s="18">
        <v>150</v>
      </c>
      <c r="M70" s="19">
        <f t="shared" si="2"/>
        <v>2700</v>
      </c>
      <c r="N70" s="20">
        <v>45828</v>
      </c>
      <c r="O70" s="16" t="s">
        <v>30</v>
      </c>
      <c r="P70" s="16" t="s">
        <v>300</v>
      </c>
      <c r="Q70" s="16" t="s">
        <v>301</v>
      </c>
      <c r="R70" s="24"/>
    </row>
    <row r="71" s="1" customFormat="1" ht="50" customHeight="1" spans="1:18">
      <c r="A71" s="13">
        <v>68</v>
      </c>
      <c r="B71" s="14" t="s">
        <v>20</v>
      </c>
      <c r="C71" s="15" t="s">
        <v>21</v>
      </c>
      <c r="D71" s="15" t="s">
        <v>22</v>
      </c>
      <c r="E71" s="16" t="s">
        <v>23</v>
      </c>
      <c r="F71" s="16" t="s">
        <v>24</v>
      </c>
      <c r="G71" s="16" t="s">
        <v>302</v>
      </c>
      <c r="H71" s="16" t="s">
        <v>303</v>
      </c>
      <c r="I71" s="16" t="s">
        <v>304</v>
      </c>
      <c r="J71" s="16" t="s">
        <v>59</v>
      </c>
      <c r="K71" s="16" t="s">
        <v>305</v>
      </c>
      <c r="L71" s="18">
        <v>220</v>
      </c>
      <c r="M71" s="19">
        <f t="shared" si="2"/>
        <v>9460</v>
      </c>
      <c r="N71" s="20">
        <v>45828</v>
      </c>
      <c r="O71" s="16" t="s">
        <v>30</v>
      </c>
      <c r="P71" s="16" t="s">
        <v>306</v>
      </c>
      <c r="Q71" s="16" t="s">
        <v>307</v>
      </c>
      <c r="R71" s="25"/>
    </row>
    <row r="72" s="2" customFormat="1" ht="50" customHeight="1" spans="1:18">
      <c r="A72" s="26"/>
      <c r="B72" s="26"/>
      <c r="C72" s="27"/>
      <c r="D72" s="28"/>
      <c r="E72" s="29"/>
      <c r="F72" s="29" t="s">
        <v>308</v>
      </c>
      <c r="G72" s="29"/>
      <c r="H72" s="29"/>
      <c r="I72" s="29"/>
      <c r="J72" s="29"/>
      <c r="K72" s="29"/>
      <c r="L72" s="29"/>
      <c r="M72" s="30">
        <f>SUM(M4:M71)</f>
        <v>742893</v>
      </c>
      <c r="N72" s="31"/>
      <c r="O72" s="29"/>
      <c r="P72" s="27"/>
      <c r="Q72" s="27"/>
      <c r="R72" s="32"/>
    </row>
  </sheetData>
  <mergeCells count="3">
    <mergeCell ref="C2:Q2"/>
    <mergeCell ref="R4:R40"/>
    <mergeCell ref="R41:R71"/>
  </mergeCells>
  <pageMargins left="0.7" right="0.7" top="0.75" bottom="0.75" header="0.3" footer="0.3"/>
  <pageSetup paperSize="9" scale="3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︶ㄣ    錵 尛 落＂</cp:lastModifiedBy>
  <dcterms:created xsi:type="dcterms:W3CDTF">2020-03-21T03:11:00Z</dcterms:created>
  <dcterms:modified xsi:type="dcterms:W3CDTF">2025-05-19T09:00:05Z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A2E9B00D86E14EF09E4570D806CE83C9_12</vt:lpwstr>
  </property>
</Properties>
</file>