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6" windowHeight="12420"/>
  </bookViews>
  <sheets>
    <sheet name="采购申请" sheetId="3" r:id="rId1"/>
  </sheets>
  <definedNames>
    <definedName name="_xlnm._FilterDatabase" localSheetId="0" hidden="1">采购申请!#REF!</definedName>
  </definedNames>
  <calcPr calcId="144525" concurrentCalc="0"/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F18" i="3"/>
  <c r="E18" i="3"/>
</calcChain>
</file>

<file path=xl/sharedStrings.xml><?xml version="1.0" encoding="utf-8"?>
<sst xmlns="http://schemas.openxmlformats.org/spreadsheetml/2006/main" count="106" uniqueCount="51">
  <si>
    <t>序号</t>
  </si>
  <si>
    <t>物料描述</t>
  </si>
  <si>
    <t>物料补充描述</t>
  </si>
  <si>
    <t>单位</t>
  </si>
  <si>
    <t>数量</t>
  </si>
  <si>
    <t>使用单位</t>
  </si>
  <si>
    <t>交货日期</t>
  </si>
  <si>
    <t>到货地点</t>
  </si>
  <si>
    <t>备注</t>
  </si>
  <si>
    <t>主扩音箱</t>
  </si>
  <si>
    <t>Raymanposen-LDA-408</t>
  </si>
  <si>
    <t>只</t>
  </si>
  <si>
    <t>内蒙古电力培训中心</t>
  </si>
  <si>
    <t>内蒙古电力培训中心指定楼层</t>
  </si>
  <si>
    <t>补声音箱</t>
  </si>
  <si>
    <t>Raymanposen-LDA-406</t>
  </si>
  <si>
    <t>主扩功放</t>
  </si>
  <si>
    <t>Raymanposen-P-3000</t>
  </si>
  <si>
    <t>台</t>
  </si>
  <si>
    <t>补声功放</t>
  </si>
  <si>
    <t>返送音箱</t>
  </si>
  <si>
    <t>Raymanposen-AE10</t>
  </si>
  <si>
    <t>Raymanposen-P-5000</t>
  </si>
  <si>
    <t>视讯数字音频处理器</t>
  </si>
  <si>
    <t>TENDZONE-K16</t>
  </si>
  <si>
    <t>反馈抑制器</t>
  </si>
  <si>
    <t>Soundking-W59A</t>
  </si>
  <si>
    <t>纯讨论有线手拉手主机</t>
  </si>
  <si>
    <t>797AUDIO-DC101</t>
  </si>
  <si>
    <t>有线主席单元</t>
  </si>
  <si>
    <t>797AUDIO-DC970C</t>
  </si>
  <si>
    <t>有线代表单元</t>
  </si>
  <si>
    <t>797AUDIO-DC970D</t>
  </si>
  <si>
    <t>有线电容话筒</t>
  </si>
  <si>
    <t>九声华夏 S950</t>
  </si>
  <si>
    <t>无线双通道电容方管麦</t>
  </si>
  <si>
    <t>Relacart UR-222D/UD-223/GF-923</t>
  </si>
  <si>
    <t>套</t>
  </si>
  <si>
    <t>25米会议话筒延长线</t>
  </si>
  <si>
    <t>797AUDIO DC970YC</t>
  </si>
  <si>
    <t>条</t>
  </si>
  <si>
    <t>机柜</t>
  </si>
  <si>
    <t>华腾 HTJS-6637</t>
  </si>
  <si>
    <t>合计</t>
  </si>
  <si>
    <t>采购明细表</t>
    <phoneticPr fontId="31" type="noConversion"/>
  </si>
  <si>
    <t>最高单价限价（元）</t>
    <phoneticPr fontId="31" type="noConversion"/>
  </si>
  <si>
    <t>最高单价限价合计（元）</t>
    <phoneticPr fontId="31" type="noConversion"/>
  </si>
  <si>
    <t xml:space="preserve">
1.投标方中标后根据现场情况细化音频设备安装方案，安装后需将音频设备调试至符合现场情况的最佳输出配置 ，并出具现场声场检测报告
2.需对甲方人员进行技术培训，直至满足日常简单调试要求。
3.投标方负责设备安装、调试、消缺、培训售后服务及提供设备的合格证检测报告，并向甲方提供音频设备的控制软件。
4.设备安装、调试过程中涉及到的所有费用均包括在设备费中"
</t>
    <phoneticPr fontId="31" type="noConversion"/>
  </si>
  <si>
    <t>含税投标报价单价（元）</t>
    <phoneticPr fontId="31" type="noConversion"/>
  </si>
  <si>
    <t>含税投标报价单价合计（元）</t>
    <phoneticPr fontId="31" type="noConversion"/>
  </si>
  <si>
    <t>2025.5.20</t>
    <phoneticPr fontId="3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</si>
</sst>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[Red]\(0.00\)"/>
    <numFmt numFmtId="177" formatCode="0_ "/>
    <numFmt numFmtId="178" formatCode="0_);\(0\)"/>
  </numFmts>
  <fonts count="32">
    <font>
      <sz val="11"/>
      <color indexed="8"/>
      <name val="宋体"/>
      <charset val="134"/>
    </font>
    <font>
      <b/>
      <sz val="11"/>
      <name val="宋体"/>
      <charset val="134"/>
    </font>
    <font>
      <sz val="12"/>
      <color indexed="8"/>
      <name val="宋体"/>
      <charset val="134"/>
    </font>
    <font>
      <b/>
      <sz val="24"/>
      <color indexed="8"/>
      <name val="宋体"/>
      <charset val="134"/>
    </font>
    <font>
      <b/>
      <sz val="10"/>
      <color indexed="8"/>
      <name val="新宋体"/>
      <charset val="134"/>
    </font>
    <font>
      <sz val="11"/>
      <name val="宋体"/>
      <charset val="134"/>
    </font>
    <font>
      <sz val="10"/>
      <name val="宋体"/>
      <charset val="134"/>
      <scheme val="major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  <scheme val="major"/>
    </font>
    <font>
      <b/>
      <sz val="11"/>
      <color indexed="8"/>
      <name val="宋体"/>
      <charset val="134"/>
    </font>
    <font>
      <sz val="10"/>
      <color rgb="FF000000"/>
      <name val="宋体"/>
      <charset val="134"/>
      <scheme val="major"/>
    </font>
    <font>
      <sz val="11"/>
      <color theme="1"/>
      <name val="宋体"/>
      <charset val="134"/>
      <scheme val="minor"/>
    </font>
    <font>
      <b/>
      <sz val="11"/>
      <color indexed="52"/>
      <name val="宋体"/>
      <charset val="134"/>
    </font>
    <font>
      <sz val="10"/>
      <name val="Arial"/>
      <family val="2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sz val="10"/>
      <name val="Helv"/>
      <family val="2"/>
    </font>
    <font>
      <sz val="11"/>
      <color indexed="8"/>
      <name val="宋体"/>
      <charset val="134"/>
    </font>
    <font>
      <sz val="9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1">
    <xf numFmtId="0" fontId="0" fillId="0" borderId="0">
      <alignment vertical="center"/>
    </xf>
    <xf numFmtId="0" fontId="30" fillId="3" borderId="0" applyNumberFormat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0" borderId="0"/>
    <xf numFmtId="0" fontId="30" fillId="5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12" fillId="0" borderId="0">
      <alignment vertical="center"/>
    </xf>
    <xf numFmtId="0" fontId="30" fillId="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0" borderId="0"/>
    <xf numFmtId="0" fontId="17" fillId="1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12" fillId="0" borderId="0">
      <alignment vertical="center"/>
    </xf>
    <xf numFmtId="0" fontId="12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23" fillId="11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24" fillId="19" borderId="11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8" fillId="13" borderId="5" applyNumberFormat="0" applyAlignment="0" applyProtection="0">
      <alignment vertical="center"/>
    </xf>
    <xf numFmtId="0" fontId="30" fillId="24" borderId="13" applyNumberFormat="0" applyFont="0" applyAlignment="0" applyProtection="0">
      <alignment vertical="center"/>
    </xf>
    <xf numFmtId="0" fontId="30" fillId="0" borderId="0">
      <alignment vertical="center"/>
    </xf>
    <xf numFmtId="0" fontId="29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/>
    <xf numFmtId="0" fontId="4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6" fillId="0" borderId="1" xfId="32" applyFont="1" applyFill="1" applyBorder="1" applyAlignment="1">
      <alignment horizontal="center" vertical="center" wrapText="1"/>
    </xf>
    <xf numFmtId="0" fontId="6" fillId="0" borderId="1" xfId="33" applyFon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 wrapText="1"/>
    </xf>
    <xf numFmtId="0" fontId="5" fillId="0" borderId="1" xfId="59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59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6" fontId="7" fillId="2" borderId="1" xfId="60" applyNumberFormat="1" applyFont="1" applyFill="1" applyBorder="1" applyAlignment="1">
      <alignment horizontal="center" vertical="center" wrapText="1"/>
    </xf>
    <xf numFmtId="0" fontId="7" fillId="2" borderId="1" xfId="6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32" applyFont="1" applyFill="1" applyBorder="1" applyAlignment="1">
      <alignment horizontal="center" vertical="center" wrapText="1"/>
    </xf>
    <xf numFmtId="0" fontId="6" fillId="0" borderId="1" xfId="33" applyFont="1" applyFill="1" applyBorder="1" applyAlignment="1">
      <alignment horizontal="center" vertical="center" wrapText="1"/>
    </xf>
    <xf numFmtId="0" fontId="6" fillId="0" borderId="1" xfId="32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58" fontId="11" fillId="0" borderId="1" xfId="0" applyNumberFormat="1" applyFont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</cellXfs>
  <cellStyles count="61">
    <cellStyle name="20% - 强调文字颜色 1 2" xfId="1"/>
    <cellStyle name="20% - 强调文字颜色 2 2" xfId="11"/>
    <cellStyle name="20% - 强调文字颜色 3 2" xfId="12"/>
    <cellStyle name="20% - 强调文字颜色 4 2" xfId="14"/>
    <cellStyle name="20% - 强调文字颜色 5 2" xfId="15"/>
    <cellStyle name="20% - 强调文字颜色 6 2" xfId="16"/>
    <cellStyle name="40% - 强调文字颜色 1 2" xfId="5"/>
    <cellStyle name="40% - 强调文字颜色 2 2" xfId="6"/>
    <cellStyle name="40% - 强调文字颜色 3 2" xfId="17"/>
    <cellStyle name="40% - 强调文字颜色 4 2" xfId="4"/>
    <cellStyle name="40% - 强调文字颜色 5 2" xfId="7"/>
    <cellStyle name="40% - 强调文字颜色 6 2" xfId="10"/>
    <cellStyle name="60% - 强调文字颜色 1 2" xfId="18"/>
    <cellStyle name="60% - 强调文字颜色 2 2" xfId="19"/>
    <cellStyle name="60% - 强调文字颜色 3 2" xfId="21"/>
    <cellStyle name="60% - 强调文字颜色 4 2" xfId="22"/>
    <cellStyle name="60% - 强调文字颜色 5 2" xfId="23"/>
    <cellStyle name="60% - 强调文字颜色 6 2" xfId="24"/>
    <cellStyle name="标题 1 2" xfId="25"/>
    <cellStyle name="标题 2 2" xfId="26"/>
    <cellStyle name="标题 3 2" xfId="27"/>
    <cellStyle name="标题 4 2" xfId="28"/>
    <cellStyle name="标题 5" xfId="29"/>
    <cellStyle name="差 2" xfId="30"/>
    <cellStyle name="常规" xfId="0" builtinId="0"/>
    <cellStyle name="常规 10" xfId="31"/>
    <cellStyle name="常规 11" xfId="32"/>
    <cellStyle name="常规 11 2" xfId="33"/>
    <cellStyle name="常规 12" xfId="34"/>
    <cellStyle name="常规 12 2" xfId="35"/>
    <cellStyle name="常规 13" xfId="36"/>
    <cellStyle name="常规 2" xfId="37"/>
    <cellStyle name="常规 2 2" xfId="38"/>
    <cellStyle name="常规 2 2 2 10 3" xfId="39"/>
    <cellStyle name="常规 2 2 2 2" xfId="40"/>
    <cellStyle name="常规 3" xfId="13"/>
    <cellStyle name="常规 4" xfId="41"/>
    <cellStyle name="常规 5" xfId="20"/>
    <cellStyle name="常规 6" xfId="3"/>
    <cellStyle name="常规 7" xfId="42"/>
    <cellStyle name="常规 8" xfId="43"/>
    <cellStyle name="常规 9" xfId="44"/>
    <cellStyle name="常规_Sheet1" xfId="60"/>
    <cellStyle name="常规_大会议室_1" xfId="59"/>
    <cellStyle name="好 2" xfId="45"/>
    <cellStyle name="汇总 2" xfId="46"/>
    <cellStyle name="计算 2" xfId="2"/>
    <cellStyle name="检查单元格 2" xfId="47"/>
    <cellStyle name="解释性文本 2" xfId="48"/>
    <cellStyle name="警告文本 2" xfId="49"/>
    <cellStyle name="链接单元格 2" xfId="50"/>
    <cellStyle name="强调文字颜色 1 2" xfId="51"/>
    <cellStyle name="强调文字颜色 2 2" xfId="52"/>
    <cellStyle name="强调文字颜色 3 2" xfId="53"/>
    <cellStyle name="强调文字颜色 4 2" xfId="54"/>
    <cellStyle name="强调文字颜色 5 2" xfId="55"/>
    <cellStyle name="强调文字颜色 6 2" xfId="56"/>
    <cellStyle name="适中 2" xfId="9"/>
    <cellStyle name="输出 2" xfId="8"/>
    <cellStyle name="输入 2" xfId="57"/>
    <cellStyle name="注释 2" xfId="58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35"/>
  <sheetViews>
    <sheetView tabSelected="1" zoomScale="110" zoomScaleNormal="110" workbookViewId="0">
      <selection activeCell="K3" sqref="K3"/>
    </sheetView>
  </sheetViews>
  <sheetFormatPr defaultColWidth="9" defaultRowHeight="15.6"/>
  <cols>
    <col min="1" max="1" width="4.88671875" style="3" customWidth="1"/>
    <col min="2" max="2" width="22.44140625" style="3" customWidth="1"/>
    <col min="3" max="3" width="20.88671875" style="3" customWidth="1"/>
    <col min="4" max="4" width="6.21875" style="3" customWidth="1"/>
    <col min="5" max="5" width="9.33203125" style="3" customWidth="1"/>
    <col min="6" max="6" width="11.5546875" style="3" customWidth="1"/>
    <col min="7" max="7" width="12.109375" style="3" customWidth="1"/>
    <col min="8" max="8" width="12.33203125" style="3" customWidth="1"/>
    <col min="9" max="9" width="11.33203125" style="3" customWidth="1"/>
    <col min="10" max="10" width="15.77734375" style="3" customWidth="1"/>
    <col min="11" max="11" width="10.77734375" style="3" customWidth="1"/>
    <col min="12" max="12" width="11.6640625" style="3" customWidth="1"/>
    <col min="13" max="13" width="16.33203125" style="3" customWidth="1"/>
    <col min="14" max="250" width="9.6640625" style="3" customWidth="1"/>
    <col min="251" max="16384" width="9" style="3"/>
  </cols>
  <sheetData>
    <row r="1" spans="1:253" s="1" customFormat="1" ht="30.6">
      <c r="A1" s="29" t="s">
        <v>44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</row>
    <row r="2" spans="1:253" s="2" customFormat="1" ht="36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45</v>
      </c>
      <c r="G2" s="4" t="s">
        <v>46</v>
      </c>
      <c r="H2" s="4" t="s">
        <v>5</v>
      </c>
      <c r="I2" s="4" t="s">
        <v>6</v>
      </c>
      <c r="J2" s="4" t="s">
        <v>7</v>
      </c>
      <c r="K2" s="4" t="s">
        <v>48</v>
      </c>
      <c r="L2" s="4" t="s">
        <v>49</v>
      </c>
      <c r="M2" s="4" t="s">
        <v>8</v>
      </c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  <c r="HP2" s="24"/>
      <c r="HQ2" s="24"/>
      <c r="HR2" s="24"/>
      <c r="HS2" s="24"/>
      <c r="HT2" s="24"/>
      <c r="HU2" s="24"/>
      <c r="HV2" s="24"/>
      <c r="HW2" s="24"/>
      <c r="HX2" s="24"/>
      <c r="HY2" s="24"/>
      <c r="HZ2" s="24"/>
      <c r="IA2" s="24"/>
      <c r="IB2" s="24"/>
      <c r="IC2" s="24"/>
      <c r="ID2" s="24"/>
      <c r="IE2" s="24"/>
      <c r="IF2" s="24"/>
      <c r="IG2" s="24"/>
      <c r="IH2" s="24"/>
      <c r="II2" s="24"/>
      <c r="IJ2" s="24"/>
      <c r="IK2" s="24"/>
      <c r="IL2" s="24"/>
      <c r="IM2" s="24"/>
      <c r="IN2" s="24"/>
      <c r="IO2" s="24"/>
      <c r="IP2" s="24"/>
      <c r="IQ2" s="24"/>
      <c r="IR2" s="24"/>
      <c r="IS2" s="24"/>
    </row>
    <row r="3" spans="1:253" s="2" customFormat="1" ht="31.95" customHeight="1">
      <c r="A3" s="4">
        <v>1</v>
      </c>
      <c r="B3" s="5" t="s">
        <v>9</v>
      </c>
      <c r="C3" s="6" t="s">
        <v>10</v>
      </c>
      <c r="D3" s="7" t="s">
        <v>11</v>
      </c>
      <c r="E3" s="8">
        <v>2</v>
      </c>
      <c r="F3" s="9">
        <v>4800</v>
      </c>
      <c r="G3" s="10">
        <f>F3*E3</f>
        <v>9600</v>
      </c>
      <c r="H3" s="20" t="s">
        <v>12</v>
      </c>
      <c r="I3" s="25" t="s">
        <v>50</v>
      </c>
      <c r="J3" s="20" t="s">
        <v>13</v>
      </c>
      <c r="K3" s="20"/>
      <c r="L3" s="20"/>
      <c r="M3" s="26" t="s">
        <v>47</v>
      </c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24"/>
      <c r="IO3" s="24"/>
      <c r="IP3" s="24"/>
      <c r="IQ3" s="24"/>
      <c r="IR3" s="24"/>
      <c r="IS3" s="24"/>
    </row>
    <row r="4" spans="1:253" s="2" customFormat="1" ht="30" customHeight="1">
      <c r="A4" s="4">
        <v>2</v>
      </c>
      <c r="B4" s="11" t="s">
        <v>14</v>
      </c>
      <c r="C4" s="6" t="s">
        <v>15</v>
      </c>
      <c r="D4" s="7" t="s">
        <v>11</v>
      </c>
      <c r="E4" s="8">
        <v>8</v>
      </c>
      <c r="F4" s="9">
        <v>4300</v>
      </c>
      <c r="G4" s="10">
        <f>F4*E4</f>
        <v>34400</v>
      </c>
      <c r="H4" s="20" t="s">
        <v>12</v>
      </c>
      <c r="I4" s="25" t="s">
        <v>50</v>
      </c>
      <c r="J4" s="20" t="s">
        <v>13</v>
      </c>
      <c r="K4" s="20"/>
      <c r="L4" s="20"/>
      <c r="M4" s="27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4"/>
      <c r="HS4" s="24"/>
      <c r="HT4" s="24"/>
      <c r="HU4" s="24"/>
      <c r="HV4" s="24"/>
      <c r="HW4" s="24"/>
      <c r="HX4" s="24"/>
      <c r="HY4" s="24"/>
      <c r="HZ4" s="24"/>
      <c r="IA4" s="24"/>
      <c r="IB4" s="24"/>
      <c r="IC4" s="24"/>
      <c r="ID4" s="24"/>
      <c r="IE4" s="24"/>
      <c r="IF4" s="24"/>
      <c r="IG4" s="24"/>
      <c r="IH4" s="24"/>
      <c r="II4" s="24"/>
      <c r="IJ4" s="24"/>
      <c r="IK4" s="24"/>
      <c r="IL4" s="24"/>
      <c r="IM4" s="24"/>
      <c r="IN4" s="24"/>
      <c r="IO4" s="24"/>
      <c r="IP4" s="24"/>
      <c r="IQ4" s="24"/>
      <c r="IR4" s="24"/>
      <c r="IS4" s="24"/>
    </row>
    <row r="5" spans="1:253" s="2" customFormat="1" ht="30" customHeight="1">
      <c r="A5" s="4">
        <v>3</v>
      </c>
      <c r="B5" s="11" t="s">
        <v>16</v>
      </c>
      <c r="C5" s="6" t="s">
        <v>17</v>
      </c>
      <c r="D5" s="7" t="s">
        <v>18</v>
      </c>
      <c r="E5" s="8">
        <v>1</v>
      </c>
      <c r="F5" s="9">
        <v>3900</v>
      </c>
      <c r="G5" s="10">
        <f t="shared" ref="G5:G17" si="0">F5*E5</f>
        <v>3900</v>
      </c>
      <c r="H5" s="20" t="s">
        <v>12</v>
      </c>
      <c r="I5" s="25" t="s">
        <v>50</v>
      </c>
      <c r="J5" s="20" t="s">
        <v>13</v>
      </c>
      <c r="K5" s="20"/>
      <c r="L5" s="20"/>
      <c r="M5" s="27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4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  <c r="HP5" s="24"/>
      <c r="HQ5" s="24"/>
      <c r="HR5" s="24"/>
      <c r="HS5" s="24"/>
      <c r="HT5" s="24"/>
      <c r="HU5" s="24"/>
      <c r="HV5" s="24"/>
      <c r="HW5" s="24"/>
      <c r="HX5" s="24"/>
      <c r="HY5" s="24"/>
      <c r="HZ5" s="24"/>
      <c r="IA5" s="24"/>
      <c r="IB5" s="24"/>
      <c r="IC5" s="24"/>
      <c r="ID5" s="24"/>
      <c r="IE5" s="24"/>
      <c r="IF5" s="24"/>
      <c r="IG5" s="24"/>
      <c r="IH5" s="24"/>
      <c r="II5" s="24"/>
      <c r="IJ5" s="24"/>
      <c r="IK5" s="24"/>
      <c r="IL5" s="24"/>
      <c r="IM5" s="24"/>
      <c r="IN5" s="24"/>
      <c r="IO5" s="24"/>
      <c r="IP5" s="24"/>
      <c r="IQ5" s="24"/>
      <c r="IR5" s="24"/>
      <c r="IS5" s="24"/>
    </row>
    <row r="6" spans="1:253" s="2" customFormat="1" ht="30" customHeight="1">
      <c r="A6" s="4">
        <v>4</v>
      </c>
      <c r="B6" s="6" t="s">
        <v>19</v>
      </c>
      <c r="C6" s="6" t="s">
        <v>17</v>
      </c>
      <c r="D6" s="7" t="s">
        <v>18</v>
      </c>
      <c r="E6" s="8">
        <v>4</v>
      </c>
      <c r="F6" s="9">
        <v>3900</v>
      </c>
      <c r="G6" s="10">
        <f t="shared" si="0"/>
        <v>15600</v>
      </c>
      <c r="H6" s="20" t="s">
        <v>12</v>
      </c>
      <c r="I6" s="25" t="s">
        <v>50</v>
      </c>
      <c r="J6" s="20" t="s">
        <v>13</v>
      </c>
      <c r="K6" s="20"/>
      <c r="L6" s="20"/>
      <c r="M6" s="27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</row>
    <row r="7" spans="1:253" s="2" customFormat="1" ht="30" customHeight="1">
      <c r="A7" s="4">
        <v>5</v>
      </c>
      <c r="B7" s="6" t="s">
        <v>20</v>
      </c>
      <c r="C7" s="6" t="s">
        <v>21</v>
      </c>
      <c r="D7" s="7" t="s">
        <v>11</v>
      </c>
      <c r="E7" s="8">
        <v>2</v>
      </c>
      <c r="F7" s="9">
        <v>4100</v>
      </c>
      <c r="G7" s="10">
        <f t="shared" si="0"/>
        <v>8200</v>
      </c>
      <c r="H7" s="20" t="s">
        <v>12</v>
      </c>
      <c r="I7" s="25" t="s">
        <v>50</v>
      </c>
      <c r="J7" s="20" t="s">
        <v>13</v>
      </c>
      <c r="K7" s="20"/>
      <c r="L7" s="20"/>
      <c r="M7" s="27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</row>
    <row r="8" spans="1:253" s="2" customFormat="1" ht="30" customHeight="1">
      <c r="A8" s="4">
        <v>6</v>
      </c>
      <c r="B8" s="11" t="s">
        <v>19</v>
      </c>
      <c r="C8" s="6" t="s">
        <v>22</v>
      </c>
      <c r="D8" s="12" t="s">
        <v>18</v>
      </c>
      <c r="E8" s="13">
        <v>1</v>
      </c>
      <c r="F8" s="9">
        <v>4200</v>
      </c>
      <c r="G8" s="10">
        <f t="shared" si="0"/>
        <v>4200</v>
      </c>
      <c r="H8" s="20" t="s">
        <v>12</v>
      </c>
      <c r="I8" s="25" t="s">
        <v>50</v>
      </c>
      <c r="J8" s="20" t="s">
        <v>13</v>
      </c>
      <c r="K8" s="20"/>
      <c r="L8" s="20"/>
      <c r="M8" s="27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</row>
    <row r="9" spans="1:253" s="2" customFormat="1" ht="30" customHeight="1">
      <c r="A9" s="4">
        <v>7</v>
      </c>
      <c r="B9" s="14" t="s">
        <v>23</v>
      </c>
      <c r="C9" s="6" t="s">
        <v>24</v>
      </c>
      <c r="D9" s="15" t="s">
        <v>18</v>
      </c>
      <c r="E9" s="15">
        <v>1</v>
      </c>
      <c r="F9" s="9">
        <v>8100</v>
      </c>
      <c r="G9" s="10">
        <f t="shared" si="0"/>
        <v>8100</v>
      </c>
      <c r="H9" s="20" t="s">
        <v>12</v>
      </c>
      <c r="I9" s="25" t="s">
        <v>50</v>
      </c>
      <c r="J9" s="20" t="s">
        <v>13</v>
      </c>
      <c r="K9" s="20"/>
      <c r="L9" s="20"/>
      <c r="M9" s="27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  <c r="HB9" s="24"/>
      <c r="HC9" s="24"/>
      <c r="HD9" s="24"/>
      <c r="HE9" s="24"/>
      <c r="HF9" s="24"/>
      <c r="HG9" s="24"/>
      <c r="HH9" s="24"/>
      <c r="HI9" s="24"/>
      <c r="HJ9" s="24"/>
      <c r="HK9" s="24"/>
      <c r="HL9" s="24"/>
      <c r="HM9" s="24"/>
      <c r="HN9" s="24"/>
      <c r="HO9" s="24"/>
      <c r="HP9" s="24"/>
      <c r="HQ9" s="24"/>
      <c r="HR9" s="24"/>
      <c r="HS9" s="24"/>
      <c r="HT9" s="24"/>
      <c r="HU9" s="24"/>
      <c r="HV9" s="24"/>
      <c r="HW9" s="24"/>
      <c r="HX9" s="24"/>
      <c r="HY9" s="24"/>
      <c r="HZ9" s="24"/>
      <c r="IA9" s="24"/>
      <c r="IB9" s="24"/>
      <c r="IC9" s="24"/>
      <c r="ID9" s="24"/>
      <c r="IE9" s="24"/>
      <c r="IF9" s="24"/>
      <c r="IG9" s="24"/>
      <c r="IH9" s="24"/>
      <c r="II9" s="24"/>
      <c r="IJ9" s="24"/>
      <c r="IK9" s="24"/>
      <c r="IL9" s="24"/>
      <c r="IM9" s="24"/>
      <c r="IN9" s="24"/>
      <c r="IO9" s="24"/>
      <c r="IP9" s="24"/>
      <c r="IQ9" s="24"/>
      <c r="IR9" s="24"/>
      <c r="IS9" s="24"/>
    </row>
    <row r="10" spans="1:253" s="2" customFormat="1" ht="30" customHeight="1">
      <c r="A10" s="4">
        <v>8</v>
      </c>
      <c r="B10" s="14" t="s">
        <v>25</v>
      </c>
      <c r="C10" s="6" t="s">
        <v>26</v>
      </c>
      <c r="D10" s="15" t="s">
        <v>18</v>
      </c>
      <c r="E10" s="15">
        <v>1</v>
      </c>
      <c r="F10" s="9">
        <v>4600</v>
      </c>
      <c r="G10" s="10">
        <f t="shared" si="0"/>
        <v>4600</v>
      </c>
      <c r="H10" s="20" t="s">
        <v>12</v>
      </c>
      <c r="I10" s="25" t="s">
        <v>50</v>
      </c>
      <c r="J10" s="20" t="s">
        <v>13</v>
      </c>
      <c r="K10" s="20"/>
      <c r="L10" s="20"/>
      <c r="M10" s="27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  <c r="IB10" s="24"/>
      <c r="IC10" s="24"/>
      <c r="ID10" s="24"/>
      <c r="IE10" s="24"/>
      <c r="IF10" s="24"/>
      <c r="IG10" s="24"/>
      <c r="IH10" s="24"/>
      <c r="II10" s="24"/>
      <c r="IJ10" s="24"/>
      <c r="IK10" s="24"/>
      <c r="IL10" s="24"/>
      <c r="IM10" s="24"/>
      <c r="IN10" s="24"/>
      <c r="IO10" s="24"/>
      <c r="IP10" s="24"/>
      <c r="IQ10" s="24"/>
      <c r="IR10" s="24"/>
      <c r="IS10" s="24"/>
    </row>
    <row r="11" spans="1:253" s="2" customFormat="1" ht="30" customHeight="1">
      <c r="A11" s="4">
        <v>9</v>
      </c>
      <c r="B11" s="15" t="s">
        <v>27</v>
      </c>
      <c r="C11" s="6" t="s">
        <v>28</v>
      </c>
      <c r="D11" s="15" t="s">
        <v>18</v>
      </c>
      <c r="E11" s="15">
        <v>1</v>
      </c>
      <c r="F11" s="9">
        <v>11000</v>
      </c>
      <c r="G11" s="10">
        <f t="shared" si="0"/>
        <v>11000</v>
      </c>
      <c r="H11" s="20" t="s">
        <v>12</v>
      </c>
      <c r="I11" s="25" t="s">
        <v>50</v>
      </c>
      <c r="J11" s="20" t="s">
        <v>13</v>
      </c>
      <c r="K11" s="20"/>
      <c r="L11" s="20"/>
      <c r="M11" s="27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4"/>
      <c r="HZ11" s="24"/>
      <c r="IA11" s="24"/>
      <c r="IB11" s="24"/>
      <c r="IC11" s="24"/>
      <c r="ID11" s="24"/>
      <c r="IE11" s="24"/>
      <c r="IF11" s="24"/>
      <c r="IG11" s="24"/>
      <c r="IH11" s="24"/>
      <c r="II11" s="24"/>
      <c r="IJ11" s="24"/>
      <c r="IK11" s="24"/>
      <c r="IL11" s="24"/>
      <c r="IM11" s="24"/>
      <c r="IN11" s="24"/>
      <c r="IO11" s="24"/>
      <c r="IP11" s="24"/>
      <c r="IQ11" s="24"/>
      <c r="IR11" s="24"/>
      <c r="IS11" s="24"/>
    </row>
    <row r="12" spans="1:253" s="2" customFormat="1" ht="30" customHeight="1">
      <c r="A12" s="4">
        <v>10</v>
      </c>
      <c r="B12" s="15" t="s">
        <v>29</v>
      </c>
      <c r="C12" s="6" t="s">
        <v>30</v>
      </c>
      <c r="D12" s="15" t="s">
        <v>18</v>
      </c>
      <c r="E12" s="15">
        <v>1</v>
      </c>
      <c r="F12" s="9">
        <v>6400</v>
      </c>
      <c r="G12" s="10">
        <f t="shared" si="0"/>
        <v>6400</v>
      </c>
      <c r="H12" s="20" t="s">
        <v>12</v>
      </c>
      <c r="I12" s="25" t="s">
        <v>50</v>
      </c>
      <c r="J12" s="20" t="s">
        <v>13</v>
      </c>
      <c r="K12" s="20"/>
      <c r="L12" s="20"/>
      <c r="M12" s="27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4"/>
      <c r="HZ12" s="24"/>
      <c r="IA12" s="24"/>
      <c r="IB12" s="24"/>
      <c r="IC12" s="24"/>
      <c r="ID12" s="24"/>
      <c r="IE12" s="24"/>
      <c r="IF12" s="24"/>
      <c r="IG12" s="24"/>
      <c r="IH12" s="24"/>
      <c r="II12" s="24"/>
      <c r="IJ12" s="24"/>
      <c r="IK12" s="24"/>
      <c r="IL12" s="24"/>
      <c r="IM12" s="24"/>
      <c r="IN12" s="24"/>
      <c r="IO12" s="24"/>
      <c r="IP12" s="24"/>
      <c r="IQ12" s="24"/>
      <c r="IR12" s="24"/>
      <c r="IS12" s="24"/>
    </row>
    <row r="13" spans="1:253" s="2" customFormat="1" ht="30" customHeight="1">
      <c r="A13" s="4">
        <v>11</v>
      </c>
      <c r="B13" s="15" t="s">
        <v>31</v>
      </c>
      <c r="C13" s="6" t="s">
        <v>32</v>
      </c>
      <c r="D13" s="15" t="s">
        <v>18</v>
      </c>
      <c r="E13" s="15">
        <v>5</v>
      </c>
      <c r="F13" s="9">
        <v>6400</v>
      </c>
      <c r="G13" s="10">
        <f t="shared" si="0"/>
        <v>32000</v>
      </c>
      <c r="H13" s="20" t="s">
        <v>12</v>
      </c>
      <c r="I13" s="25" t="s">
        <v>50</v>
      </c>
      <c r="J13" s="20" t="s">
        <v>13</v>
      </c>
      <c r="K13" s="20"/>
      <c r="L13" s="20"/>
      <c r="M13" s="27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  <c r="IE13" s="24"/>
      <c r="IF13" s="24"/>
      <c r="IG13" s="24"/>
      <c r="IH13" s="24"/>
      <c r="II13" s="24"/>
      <c r="IJ13" s="24"/>
      <c r="IK13" s="24"/>
      <c r="IL13" s="24"/>
      <c r="IM13" s="24"/>
      <c r="IN13" s="24"/>
      <c r="IO13" s="24"/>
      <c r="IP13" s="24"/>
      <c r="IQ13" s="24"/>
      <c r="IR13" s="24"/>
      <c r="IS13" s="24"/>
    </row>
    <row r="14" spans="1:253" s="2" customFormat="1" ht="30" customHeight="1">
      <c r="A14" s="4">
        <v>12</v>
      </c>
      <c r="B14" s="15" t="s">
        <v>33</v>
      </c>
      <c r="C14" s="6" t="s">
        <v>34</v>
      </c>
      <c r="D14" s="15" t="s">
        <v>18</v>
      </c>
      <c r="E14" s="15">
        <v>2</v>
      </c>
      <c r="F14" s="9">
        <v>2300</v>
      </c>
      <c r="G14" s="10">
        <f t="shared" si="0"/>
        <v>4600</v>
      </c>
      <c r="H14" s="20" t="s">
        <v>12</v>
      </c>
      <c r="I14" s="25" t="s">
        <v>50</v>
      </c>
      <c r="J14" s="20" t="s">
        <v>13</v>
      </c>
      <c r="K14" s="20"/>
      <c r="L14" s="20"/>
      <c r="M14" s="27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  <c r="IB14" s="24"/>
      <c r="IC14" s="24"/>
      <c r="ID14" s="24"/>
      <c r="IE14" s="24"/>
      <c r="IF14" s="24"/>
      <c r="IG14" s="24"/>
      <c r="IH14" s="24"/>
      <c r="II14" s="24"/>
      <c r="IJ14" s="24"/>
      <c r="IK14" s="24"/>
      <c r="IL14" s="24"/>
      <c r="IM14" s="24"/>
      <c r="IN14" s="24"/>
      <c r="IO14" s="24"/>
      <c r="IP14" s="24"/>
      <c r="IQ14" s="24"/>
      <c r="IR14" s="24"/>
      <c r="IS14" s="24"/>
    </row>
    <row r="15" spans="1:253" s="2" customFormat="1" ht="30" customHeight="1">
      <c r="A15" s="4">
        <v>13</v>
      </c>
      <c r="B15" s="16" t="s">
        <v>35</v>
      </c>
      <c r="C15" s="6" t="s">
        <v>36</v>
      </c>
      <c r="D15" s="17" t="s">
        <v>37</v>
      </c>
      <c r="E15" s="18">
        <v>1</v>
      </c>
      <c r="F15" s="9">
        <v>4600</v>
      </c>
      <c r="G15" s="10">
        <f t="shared" si="0"/>
        <v>4600</v>
      </c>
      <c r="H15" s="20" t="s">
        <v>12</v>
      </c>
      <c r="I15" s="25" t="s">
        <v>50</v>
      </c>
      <c r="J15" s="20" t="s">
        <v>13</v>
      </c>
      <c r="K15" s="20"/>
      <c r="L15" s="20"/>
      <c r="M15" s="27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</row>
    <row r="16" spans="1:253" s="2" customFormat="1" ht="30" customHeight="1">
      <c r="A16" s="4">
        <v>14</v>
      </c>
      <c r="B16" s="15" t="s">
        <v>38</v>
      </c>
      <c r="C16" s="6" t="s">
        <v>39</v>
      </c>
      <c r="D16" s="15" t="s">
        <v>40</v>
      </c>
      <c r="E16" s="15">
        <v>1</v>
      </c>
      <c r="F16" s="9">
        <v>980</v>
      </c>
      <c r="G16" s="10">
        <f t="shared" si="0"/>
        <v>980</v>
      </c>
      <c r="H16" s="20" t="s">
        <v>12</v>
      </c>
      <c r="I16" s="25" t="s">
        <v>50</v>
      </c>
      <c r="J16" s="20" t="s">
        <v>13</v>
      </c>
      <c r="K16" s="20"/>
      <c r="L16" s="20"/>
      <c r="M16" s="27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</row>
    <row r="17" spans="1:253" s="2" customFormat="1" ht="30" customHeight="1">
      <c r="A17" s="4">
        <v>15</v>
      </c>
      <c r="B17" s="19" t="s">
        <v>41</v>
      </c>
      <c r="C17" s="6" t="s">
        <v>42</v>
      </c>
      <c r="D17" s="15" t="s">
        <v>18</v>
      </c>
      <c r="E17" s="15">
        <v>1</v>
      </c>
      <c r="F17" s="9">
        <v>1240</v>
      </c>
      <c r="G17" s="10">
        <f t="shared" si="0"/>
        <v>1240</v>
      </c>
      <c r="H17" s="20" t="s">
        <v>12</v>
      </c>
      <c r="I17" s="25" t="s">
        <v>50</v>
      </c>
      <c r="J17" s="20" t="s">
        <v>13</v>
      </c>
      <c r="K17" s="20"/>
      <c r="L17" s="20"/>
      <c r="M17" s="28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  <c r="HB17" s="24"/>
      <c r="HC17" s="24"/>
      <c r="HD17" s="24"/>
      <c r="HE17" s="24"/>
      <c r="HF17" s="24"/>
      <c r="HG17" s="24"/>
      <c r="HH17" s="24"/>
      <c r="HI17" s="24"/>
      <c r="HJ17" s="24"/>
      <c r="HK17" s="24"/>
      <c r="HL17" s="24"/>
      <c r="HM17" s="24"/>
      <c r="HN17" s="24"/>
      <c r="HO17" s="24"/>
      <c r="HP17" s="24"/>
      <c r="HQ17" s="24"/>
      <c r="HR17" s="24"/>
      <c r="HS17" s="24"/>
      <c r="HT17" s="24"/>
      <c r="HU17" s="24"/>
      <c r="HV17" s="24"/>
      <c r="HW17" s="24"/>
      <c r="HX17" s="24"/>
      <c r="HY17" s="24"/>
      <c r="HZ17" s="24"/>
      <c r="IA17" s="24"/>
      <c r="IB17" s="24"/>
      <c r="IC17" s="24"/>
      <c r="ID17" s="24"/>
      <c r="IE17" s="24"/>
      <c r="IF17" s="24"/>
      <c r="IG17" s="24"/>
      <c r="IH17" s="24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</row>
    <row r="18" spans="1:253" ht="25.05" customHeight="1">
      <c r="A18" s="20"/>
      <c r="B18" s="21" t="s">
        <v>43</v>
      </c>
      <c r="C18" s="21"/>
      <c r="D18" s="22"/>
      <c r="E18" s="23">
        <f>SUM(E3:E17)</f>
        <v>32</v>
      </c>
      <c r="F18" s="23">
        <f>SUM(F3:F17)</f>
        <v>70820</v>
      </c>
      <c r="G18" s="10">
        <f>SUM(G3:G17)</f>
        <v>149420</v>
      </c>
      <c r="H18" s="20"/>
      <c r="I18" s="20"/>
      <c r="J18" s="20"/>
      <c r="K18" s="20"/>
      <c r="L18" s="20"/>
      <c r="M18" s="20"/>
    </row>
    <row r="19" spans="1:253" ht="34.049999999999997" customHeight="1"/>
    <row r="20" spans="1:253" ht="36" customHeight="1"/>
    <row r="21" spans="1:253" ht="36" customHeight="1"/>
    <row r="22" spans="1:253" ht="36" customHeight="1"/>
    <row r="23" spans="1:253" ht="36" customHeight="1"/>
    <row r="24" spans="1:253" ht="81" customHeight="1"/>
    <row r="25" spans="1:253" ht="36" customHeight="1"/>
    <row r="26" spans="1:253" ht="27" customHeight="1"/>
    <row r="27" spans="1:253" ht="36" customHeight="1"/>
    <row r="28" spans="1:253" ht="45" customHeight="1"/>
    <row r="29" spans="1:253" ht="36" customHeight="1"/>
    <row r="30" spans="1:253" ht="36" customHeight="1"/>
    <row r="31" spans="1:253" ht="36" customHeight="1"/>
    <row r="32" spans="1:253" ht="90" customHeight="1"/>
    <row r="33" spans="1:253" ht="33" customHeight="1"/>
    <row r="34" spans="1:253" ht="24" customHeight="1"/>
    <row r="35" spans="1:253" s="1" customForma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</row>
  </sheetData>
  <mergeCells count="2">
    <mergeCell ref="M3:M17"/>
    <mergeCell ref="A1:M1"/>
  </mergeCells>
  <phoneticPr fontId="31" type="noConversion"/>
  <pageMargins left="0.35433070866141703" right="0.15748031496063" top="1.1811023622047201" bottom="0.59055118110236204" header="0.511811023622047" footer="0.511811023622047"/>
  <pageSetup paperSize="9" fitToHeight="0" orientation="landscape" horizontalDpi="300" verticalDpi="300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采购申请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闫挺</dc:creator>
  <cp:lastModifiedBy>lenovo</cp:lastModifiedBy>
  <cp:revision>1</cp:revision>
  <cp:lastPrinted>2022-09-15T07:00:00Z</cp:lastPrinted>
  <dcterms:created xsi:type="dcterms:W3CDTF">2006-09-13T11:21:00Z</dcterms:created>
  <dcterms:modified xsi:type="dcterms:W3CDTF">2025-04-03T01:07:22Z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2052-11.8.2.12094</vt:lpwstr>
  </property>
  <property fmtid="{D5CDD505-2E9C-101B-9397-08002B2CF9AE}" pid="3" name="ICV">
    <vt:lpwstr>0A5F9F66BC004019B6E12CF5DDBC3EF0</vt:lpwstr>
  </property>
</Properties>
</file>