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372" windowHeight="11880"/>
  </bookViews>
  <sheets>
    <sheet name="采购申请" sheetId="3" r:id="rId1"/>
  </sheets>
  <definedNames>
    <definedName name="_xlnm._FilterDatabase" localSheetId="0" hidden="1">采购申请!#REF!</definedName>
  </definedNames>
  <calcPr calcId="144525" concurrentCalc="0"/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F11" i="3"/>
  <c r="E11" i="3"/>
</calcChain>
</file>

<file path=xl/sharedStrings.xml><?xml version="1.0" encoding="utf-8"?>
<sst xmlns="http://schemas.openxmlformats.org/spreadsheetml/2006/main" count="55" uniqueCount="29">
  <si>
    <t>序号</t>
  </si>
  <si>
    <t>物料描述</t>
  </si>
  <si>
    <t>物料补充描述</t>
  </si>
  <si>
    <t>单位</t>
  </si>
  <si>
    <t>数量</t>
  </si>
  <si>
    <t>使用单位</t>
  </si>
  <si>
    <t>交货日期</t>
  </si>
  <si>
    <t>到货地点</t>
  </si>
  <si>
    <t>备注</t>
  </si>
  <si>
    <t>过滤式消防自救呼吸器</t>
  </si>
  <si>
    <t>详见技术规范书</t>
  </si>
  <si>
    <t>套</t>
  </si>
  <si>
    <t>内蒙古电力培训中心</t>
  </si>
  <si>
    <t>内蒙古电力培训中心指定楼层</t>
  </si>
  <si>
    <t>微型消防站消防服套装</t>
  </si>
  <si>
    <t>佩戴式防爆照明灯</t>
  </si>
  <si>
    <t>个</t>
  </si>
  <si>
    <t>彩色电视</t>
  </si>
  <si>
    <t>台</t>
  </si>
  <si>
    <t>储水式热水器（含16A插座更换）</t>
  </si>
  <si>
    <t>壁挂式空调</t>
  </si>
  <si>
    <t>柜式空调</t>
  </si>
  <si>
    <t>厨宝</t>
  </si>
  <si>
    <t>合计</t>
  </si>
  <si>
    <t>采购明细表表</t>
    <phoneticPr fontId="34" type="noConversion"/>
  </si>
  <si>
    <t>最高单价限价（元）</t>
    <phoneticPr fontId="34" type="noConversion"/>
  </si>
  <si>
    <t>最高单价限价合计（元）</t>
    <phoneticPr fontId="34" type="noConversion"/>
  </si>
  <si>
    <t>含税投标报价单价（元）</t>
    <phoneticPr fontId="34" type="noConversion"/>
  </si>
  <si>
    <t>含税投标报价单价合计（元）</t>
    <phoneticPr fontId="3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</si>
</sst>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_ "/>
  </numFmts>
  <fonts count="35">
    <font>
      <sz val="11"/>
      <color indexed="8"/>
      <name val="宋体"/>
      <charset val="134"/>
    </font>
    <font>
      <b/>
      <sz val="11"/>
      <name val="宋体"/>
      <charset val="134"/>
    </font>
    <font>
      <sz val="12"/>
      <color indexed="8"/>
      <name val="宋体"/>
      <charset val="134"/>
    </font>
    <font>
      <b/>
      <sz val="24"/>
      <color indexed="8"/>
      <name val="宋体"/>
      <charset val="134"/>
    </font>
    <font>
      <b/>
      <sz val="10"/>
      <color indexed="8"/>
      <name val="新宋体"/>
      <charset val="134"/>
    </font>
    <font>
      <sz val="11"/>
      <name val="宋体"/>
      <charset val="134"/>
    </font>
    <font>
      <sz val="10"/>
      <name val="宋体"/>
      <charset val="134"/>
      <scheme val="maj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0"/>
      <color indexed="8"/>
      <name val="宋体"/>
      <charset val="134"/>
    </font>
    <font>
      <sz val="10"/>
      <color indexed="8"/>
      <name val="新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ajor"/>
    </font>
    <font>
      <sz val="10"/>
      <color rgb="FF000000"/>
      <name val="宋体"/>
      <charset val="134"/>
      <scheme val="major"/>
    </font>
    <font>
      <b/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52"/>
      <name val="宋体"/>
      <charset val="134"/>
    </font>
    <font>
      <u/>
      <sz val="11"/>
      <color rgb="FF0000FF"/>
      <name val="宋体"/>
      <charset val="134"/>
      <scheme val="minor"/>
    </font>
    <font>
      <sz val="10"/>
      <name val="Arial"/>
      <family val="2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0">
    <xf numFmtId="0" fontId="0" fillId="0" borderId="0">
      <alignment vertical="center"/>
    </xf>
    <xf numFmtId="0" fontId="33" fillId="2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/>
    <xf numFmtId="0" fontId="33" fillId="4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19" fillId="3" borderId="3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33" fillId="4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8" fillId="0" borderId="0"/>
    <xf numFmtId="0" fontId="21" fillId="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15" fillId="0" borderId="0">
      <alignment vertical="center"/>
    </xf>
    <xf numFmtId="0" fontId="15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27" fillId="1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8" fillId="18" borderId="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2" fillId="12" borderId="2" applyNumberFormat="0" applyAlignment="0" applyProtection="0">
      <alignment vertical="center"/>
    </xf>
    <xf numFmtId="0" fontId="33" fillId="23" borderId="10" applyNumberFormat="0" applyFont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/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/>
    </xf>
    <xf numFmtId="0" fontId="6" fillId="0" borderId="1" xfId="3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3" applyNumberFormat="1" applyFont="1" applyFill="1" applyBorder="1" applyAlignment="1">
      <alignment horizontal="center" vertical="center" shrinkToFit="1"/>
    </xf>
    <xf numFmtId="0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33" applyFont="1" applyBorder="1" applyAlignment="1">
      <alignment horizontal="center" vertical="center" wrapText="1"/>
    </xf>
    <xf numFmtId="0" fontId="6" fillId="0" borderId="1" xfId="34" applyFont="1" applyBorder="1" applyAlignment="1">
      <alignment horizontal="center" vertical="center" wrapText="1"/>
    </xf>
    <xf numFmtId="1" fontId="6" fillId="0" borderId="1" xfId="33" applyNumberFormat="1" applyFont="1" applyBorder="1" applyAlignment="1">
      <alignment horizontal="center" vertical="center" wrapText="1"/>
    </xf>
    <xf numFmtId="2" fontId="6" fillId="0" borderId="1" xfId="33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1" xfId="34" applyFont="1" applyFill="1" applyBorder="1" applyAlignment="1">
      <alignment horizontal="center" vertical="center" wrapText="1"/>
    </xf>
    <xf numFmtId="0" fontId="6" fillId="0" borderId="1" xfId="33" applyNumberFormat="1" applyFont="1" applyFill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</cellXfs>
  <cellStyles count="60">
    <cellStyle name="20% - 强调文字颜色 1 2" xfId="1"/>
    <cellStyle name="20% - 强调文字颜色 2 2" xfId="12"/>
    <cellStyle name="20% - 强调文字颜色 3 2" xfId="13"/>
    <cellStyle name="20% - 强调文字颜色 4 2" xfId="15"/>
    <cellStyle name="20% - 强调文字颜色 5 2" xfId="16"/>
    <cellStyle name="20% - 强调文字颜色 6 2" xfId="17"/>
    <cellStyle name="40% - 强调文字颜色 1 2" xfId="6"/>
    <cellStyle name="40% - 强调文字颜色 2 2" xfId="7"/>
    <cellStyle name="40% - 强调文字颜色 3 2" xfId="18"/>
    <cellStyle name="40% - 强调文字颜色 4 2" xfId="5"/>
    <cellStyle name="40% - 强调文字颜色 5 2" xfId="8"/>
    <cellStyle name="40% - 强调文字颜色 6 2" xfId="11"/>
    <cellStyle name="60% - 强调文字颜色 1 2" xfId="19"/>
    <cellStyle name="60% - 强调文字颜色 2 2" xfId="21"/>
    <cellStyle name="60% - 强调文字颜色 3 2" xfId="22"/>
    <cellStyle name="60% - 强调文字颜色 4 2" xfId="23"/>
    <cellStyle name="60% - 强调文字颜色 5 2" xfId="24"/>
    <cellStyle name="60% - 强调文字颜色 6 2" xfId="25"/>
    <cellStyle name="标题 1 2" xfId="26"/>
    <cellStyle name="标题 2 2" xfId="27"/>
    <cellStyle name="标题 3 2" xfId="28"/>
    <cellStyle name="标题 4 2" xfId="29"/>
    <cellStyle name="标题 5" xfId="30"/>
    <cellStyle name="差 2" xfId="31"/>
    <cellStyle name="常规" xfId="0" builtinId="0"/>
    <cellStyle name="常规 10" xfId="32"/>
    <cellStyle name="常规 11" xfId="33"/>
    <cellStyle name="常规 11 2" xfId="34"/>
    <cellStyle name="常规 12" xfId="35"/>
    <cellStyle name="常规 12 2" xfId="36"/>
    <cellStyle name="常规 13" xfId="37"/>
    <cellStyle name="常规 2" xfId="38"/>
    <cellStyle name="常规 2 2" xfId="39"/>
    <cellStyle name="常规 2 2 2 10 3" xfId="40"/>
    <cellStyle name="常规 2 2 2 2" xfId="41"/>
    <cellStyle name="常规 3" xfId="14"/>
    <cellStyle name="常规 4" xfId="42"/>
    <cellStyle name="常规 5" xfId="20"/>
    <cellStyle name="常规 6" xfId="4"/>
    <cellStyle name="常规 7" xfId="43"/>
    <cellStyle name="常规 8" xfId="44"/>
    <cellStyle name="常规 9" xfId="45"/>
    <cellStyle name="超链接" xfId="3" builtinId="8"/>
    <cellStyle name="好 2" xfId="46"/>
    <cellStyle name="汇总 2" xfId="47"/>
    <cellStyle name="计算 2" xfId="2"/>
    <cellStyle name="检查单元格 2" xfId="48"/>
    <cellStyle name="解释性文本 2" xfId="49"/>
    <cellStyle name="警告文本 2" xfId="50"/>
    <cellStyle name="链接单元格 2" xfId="51"/>
    <cellStyle name="强调文字颜色 1 2" xfId="52"/>
    <cellStyle name="强调文字颜色 2 2" xfId="53"/>
    <cellStyle name="强调文字颜色 3 2" xfId="54"/>
    <cellStyle name="强调文字颜色 4 2" xfId="55"/>
    <cellStyle name="强调文字颜色 5 2" xfId="56"/>
    <cellStyle name="强调文字颜色 6 2" xfId="57"/>
    <cellStyle name="适中 2" xfId="10"/>
    <cellStyle name="输出 2" xfId="9"/>
    <cellStyle name="输入 2" xfId="58"/>
    <cellStyle name="注释 2" xfId="59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8"/>
  <sheetViews>
    <sheetView tabSelected="1" zoomScale="110" zoomScaleNormal="110" workbookViewId="0">
      <selection activeCell="O3" sqref="O3"/>
    </sheetView>
  </sheetViews>
  <sheetFormatPr defaultColWidth="9" defaultRowHeight="15.6"/>
  <cols>
    <col min="1" max="1" width="4.88671875" style="3" customWidth="1"/>
    <col min="2" max="2" width="13.6640625" style="3" customWidth="1"/>
    <col min="3" max="3" width="13.44140625" style="3" customWidth="1"/>
    <col min="4" max="4" width="4.88671875" style="3" customWidth="1"/>
    <col min="5" max="5" width="9.33203125" style="3" customWidth="1"/>
    <col min="6" max="6" width="11.5546875" style="3" customWidth="1"/>
    <col min="7" max="7" width="12.109375" style="3" customWidth="1"/>
    <col min="8" max="8" width="9.6640625" style="3" customWidth="1"/>
    <col min="9" max="9" width="17.109375" style="3" customWidth="1"/>
    <col min="10" max="11" width="10.44140625" style="3" customWidth="1"/>
    <col min="12" max="12" width="11.33203125" style="3" customWidth="1"/>
    <col min="13" max="13" width="4.6640625" style="3" customWidth="1"/>
    <col min="14" max="250" width="9.6640625" style="3" customWidth="1"/>
    <col min="251" max="16384" width="9" style="3"/>
  </cols>
  <sheetData>
    <row r="1" spans="1:253" s="1" customFormat="1" ht="30.6">
      <c r="A1" s="24" t="s">
        <v>24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</row>
    <row r="2" spans="1:253" s="2" customFormat="1" ht="36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25</v>
      </c>
      <c r="G2" s="4" t="s">
        <v>26</v>
      </c>
      <c r="H2" s="4" t="s">
        <v>5</v>
      </c>
      <c r="I2" s="4" t="s">
        <v>6</v>
      </c>
      <c r="J2" s="4" t="s">
        <v>7</v>
      </c>
      <c r="K2" s="4" t="s">
        <v>27</v>
      </c>
      <c r="L2" s="4" t="s">
        <v>28</v>
      </c>
      <c r="M2" s="4" t="s">
        <v>8</v>
      </c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  <c r="IL2" s="23"/>
      <c r="IM2" s="23"/>
      <c r="IN2" s="23"/>
      <c r="IO2" s="23"/>
      <c r="IP2" s="23"/>
      <c r="IQ2" s="23"/>
      <c r="IR2" s="23"/>
      <c r="IS2" s="23"/>
    </row>
    <row r="3" spans="1:253" s="2" customFormat="1" ht="49.05" customHeight="1">
      <c r="A3" s="4">
        <v>1</v>
      </c>
      <c r="B3" s="5" t="s">
        <v>9</v>
      </c>
      <c r="C3" s="6" t="s">
        <v>10</v>
      </c>
      <c r="D3" s="7" t="s">
        <v>11</v>
      </c>
      <c r="E3" s="8">
        <v>54</v>
      </c>
      <c r="F3" s="9">
        <v>60</v>
      </c>
      <c r="G3" s="21">
        <f t="shared" ref="G3:G10" si="0">F3*E3</f>
        <v>3240</v>
      </c>
      <c r="H3" s="18" t="s">
        <v>12</v>
      </c>
      <c r="I3" s="22">
        <v>2025.5</v>
      </c>
      <c r="J3" s="18" t="s">
        <v>13</v>
      </c>
      <c r="K3" s="18"/>
      <c r="L3" s="18"/>
      <c r="M3" s="4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  <c r="HV3" s="23"/>
      <c r="HW3" s="23"/>
      <c r="HX3" s="23"/>
      <c r="HY3" s="23"/>
      <c r="HZ3" s="23"/>
      <c r="IA3" s="23"/>
      <c r="IB3" s="23"/>
      <c r="IC3" s="23"/>
      <c r="ID3" s="23"/>
      <c r="IE3" s="23"/>
      <c r="IF3" s="23"/>
      <c r="IG3" s="23"/>
      <c r="IH3" s="23"/>
      <c r="II3" s="23"/>
      <c r="IJ3" s="23"/>
      <c r="IK3" s="23"/>
      <c r="IL3" s="23"/>
      <c r="IM3" s="23"/>
      <c r="IN3" s="23"/>
      <c r="IO3" s="23"/>
      <c r="IP3" s="23"/>
      <c r="IQ3" s="23"/>
      <c r="IR3" s="23"/>
      <c r="IS3" s="23"/>
    </row>
    <row r="4" spans="1:253" s="2" customFormat="1" ht="66" customHeight="1">
      <c r="A4" s="4">
        <v>2</v>
      </c>
      <c r="B4" s="5" t="s">
        <v>14</v>
      </c>
      <c r="C4" s="6" t="s">
        <v>10</v>
      </c>
      <c r="D4" s="7" t="s">
        <v>11</v>
      </c>
      <c r="E4" s="8">
        <v>2</v>
      </c>
      <c r="F4" s="9">
        <v>700</v>
      </c>
      <c r="G4" s="21">
        <f t="shared" si="0"/>
        <v>1400</v>
      </c>
      <c r="H4" s="18" t="s">
        <v>12</v>
      </c>
      <c r="I4" s="22">
        <v>2025.5</v>
      </c>
      <c r="J4" s="18" t="s">
        <v>13</v>
      </c>
      <c r="K4" s="18"/>
      <c r="L4" s="18"/>
      <c r="M4" s="4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  <c r="IM4" s="23"/>
      <c r="IN4" s="23"/>
      <c r="IO4" s="23"/>
      <c r="IP4" s="23"/>
      <c r="IQ4" s="23"/>
      <c r="IR4" s="23"/>
      <c r="IS4" s="23"/>
    </row>
    <row r="5" spans="1:253" ht="52.05" customHeight="1">
      <c r="A5" s="4">
        <v>3</v>
      </c>
      <c r="B5" s="5" t="s">
        <v>15</v>
      </c>
      <c r="C5" s="6" t="s">
        <v>10</v>
      </c>
      <c r="D5" s="10" t="s">
        <v>16</v>
      </c>
      <c r="E5" s="8">
        <v>3</v>
      </c>
      <c r="F5" s="9">
        <v>300</v>
      </c>
      <c r="G5" s="21">
        <f t="shared" si="0"/>
        <v>900</v>
      </c>
      <c r="H5" s="18" t="s">
        <v>12</v>
      </c>
      <c r="I5" s="22">
        <v>2025.5</v>
      </c>
      <c r="J5" s="18" t="s">
        <v>13</v>
      </c>
      <c r="K5" s="18"/>
      <c r="L5" s="18"/>
      <c r="M5" s="18"/>
    </row>
    <row r="6" spans="1:253" ht="52.05" customHeight="1">
      <c r="A6" s="4">
        <v>4</v>
      </c>
      <c r="B6" s="11" t="s">
        <v>17</v>
      </c>
      <c r="C6" s="6" t="s">
        <v>10</v>
      </c>
      <c r="D6" s="10" t="s">
        <v>18</v>
      </c>
      <c r="E6" s="8">
        <v>3</v>
      </c>
      <c r="F6" s="9">
        <v>900</v>
      </c>
      <c r="G6" s="21">
        <f t="shared" si="0"/>
        <v>2700</v>
      </c>
      <c r="H6" s="18" t="s">
        <v>12</v>
      </c>
      <c r="I6" s="22">
        <v>2025.5</v>
      </c>
      <c r="J6" s="18" t="s">
        <v>13</v>
      </c>
      <c r="K6" s="18"/>
      <c r="L6" s="18"/>
      <c r="M6" s="18"/>
    </row>
    <row r="7" spans="1:253" ht="52.05" customHeight="1">
      <c r="A7" s="4">
        <v>5</v>
      </c>
      <c r="B7" s="12" t="s">
        <v>19</v>
      </c>
      <c r="C7" s="6" t="s">
        <v>10</v>
      </c>
      <c r="D7" s="13" t="s">
        <v>11</v>
      </c>
      <c r="E7" s="13">
        <v>59</v>
      </c>
      <c r="F7" s="13">
        <v>2800</v>
      </c>
      <c r="G7" s="21">
        <f t="shared" si="0"/>
        <v>165200</v>
      </c>
      <c r="H7" s="18" t="s">
        <v>12</v>
      </c>
      <c r="I7" s="22">
        <v>2025.5</v>
      </c>
      <c r="J7" s="18" t="s">
        <v>13</v>
      </c>
      <c r="K7" s="18"/>
      <c r="L7" s="18"/>
      <c r="M7" s="18"/>
    </row>
    <row r="8" spans="1:253" ht="52.05" customHeight="1">
      <c r="A8" s="4">
        <v>6</v>
      </c>
      <c r="B8" s="12" t="s">
        <v>20</v>
      </c>
      <c r="C8" s="6" t="s">
        <v>10</v>
      </c>
      <c r="D8" s="13" t="s">
        <v>18</v>
      </c>
      <c r="E8" s="13">
        <v>134</v>
      </c>
      <c r="F8" s="13">
        <v>3500</v>
      </c>
      <c r="G8" s="21">
        <f t="shared" si="0"/>
        <v>469000</v>
      </c>
      <c r="H8" s="18" t="s">
        <v>12</v>
      </c>
      <c r="I8" s="22">
        <v>2025.5</v>
      </c>
      <c r="J8" s="18" t="s">
        <v>13</v>
      </c>
      <c r="K8" s="18"/>
      <c r="L8" s="18"/>
      <c r="M8" s="18"/>
    </row>
    <row r="9" spans="1:253" ht="52.05" customHeight="1">
      <c r="A9" s="4">
        <v>7</v>
      </c>
      <c r="B9" s="12" t="s">
        <v>21</v>
      </c>
      <c r="C9" s="6" t="s">
        <v>10</v>
      </c>
      <c r="D9" s="13" t="s">
        <v>18</v>
      </c>
      <c r="E9" s="13">
        <v>5</v>
      </c>
      <c r="F9" s="13">
        <v>13000</v>
      </c>
      <c r="G9" s="21">
        <f t="shared" si="0"/>
        <v>65000</v>
      </c>
      <c r="H9" s="18" t="s">
        <v>12</v>
      </c>
      <c r="I9" s="22">
        <v>2025.5</v>
      </c>
      <c r="J9" s="18" t="s">
        <v>13</v>
      </c>
      <c r="K9" s="18"/>
      <c r="L9" s="18"/>
      <c r="M9" s="18"/>
    </row>
    <row r="10" spans="1:253" ht="52.05" customHeight="1">
      <c r="A10" s="4">
        <v>8</v>
      </c>
      <c r="B10" s="14" t="s">
        <v>22</v>
      </c>
      <c r="C10" s="6" t="s">
        <v>10</v>
      </c>
      <c r="D10" s="15" t="s">
        <v>18</v>
      </c>
      <c r="E10" s="16">
        <v>7</v>
      </c>
      <c r="F10" s="17">
        <v>650</v>
      </c>
      <c r="G10" s="21">
        <f t="shared" si="0"/>
        <v>4550</v>
      </c>
      <c r="H10" s="18" t="s">
        <v>12</v>
      </c>
      <c r="I10" s="22">
        <v>2025.5</v>
      </c>
      <c r="J10" s="18" t="s">
        <v>13</v>
      </c>
      <c r="K10" s="18"/>
      <c r="L10" s="18"/>
      <c r="M10" s="18"/>
    </row>
    <row r="11" spans="1:253" ht="45" customHeight="1">
      <c r="A11" s="18"/>
      <c r="B11" s="6" t="s">
        <v>23</v>
      </c>
      <c r="C11" s="6"/>
      <c r="D11" s="19"/>
      <c r="E11" s="20">
        <f>SUM(E3:E10)</f>
        <v>267</v>
      </c>
      <c r="F11" s="20">
        <f>SUM(F3:F10)</f>
        <v>21910</v>
      </c>
      <c r="G11" s="21">
        <f>SUM(G3:G10)</f>
        <v>711990</v>
      </c>
      <c r="H11" s="18"/>
      <c r="I11" s="18"/>
      <c r="J11" s="18"/>
      <c r="K11" s="18"/>
      <c r="L11" s="18"/>
      <c r="M11" s="18"/>
    </row>
    <row r="12" spans="1:253" ht="34.049999999999997" customHeight="1"/>
    <row r="13" spans="1:253" ht="36" customHeight="1"/>
    <row r="14" spans="1:253" ht="36" customHeight="1"/>
    <row r="15" spans="1:253" ht="36" customHeight="1"/>
    <row r="16" spans="1:253" ht="36" customHeight="1"/>
    <row r="17" spans="1:253" ht="81" customHeight="1"/>
    <row r="18" spans="1:253" ht="36" customHeight="1"/>
    <row r="19" spans="1:253" ht="27" customHeight="1"/>
    <row r="20" spans="1:253" ht="36" customHeight="1"/>
    <row r="21" spans="1:253" ht="45" customHeight="1"/>
    <row r="22" spans="1:253" ht="36" customHeight="1"/>
    <row r="23" spans="1:253" ht="36" customHeight="1"/>
    <row r="24" spans="1:253" ht="36" customHeight="1"/>
    <row r="25" spans="1:253" ht="90" customHeight="1"/>
    <row r="26" spans="1:253" ht="33" customHeight="1"/>
    <row r="27" spans="1:253" ht="24" customHeight="1"/>
    <row r="28" spans="1:253" s="1" customForma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</row>
  </sheetData>
  <mergeCells count="1">
    <mergeCell ref="A1:M1"/>
  </mergeCells>
  <phoneticPr fontId="34" type="noConversion"/>
  <pageMargins left="0.35433070866141703" right="0.15748031496063" top="1.1811023622047201" bottom="0.59055118110236204" header="0.511811023622047" footer="0.511811023622047"/>
  <pageSetup paperSize="9" orientation="landscape" horizontalDpi="300" verticalDpi="30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采购申请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闫挺</dc:creator>
  <cp:lastModifiedBy>lenovo</cp:lastModifiedBy>
  <cp:revision>1</cp:revision>
  <cp:lastPrinted>2022-09-15T07:00:00Z</cp:lastPrinted>
  <dcterms:created xsi:type="dcterms:W3CDTF">2006-09-13T11:21:00Z</dcterms:created>
  <dcterms:modified xsi:type="dcterms:W3CDTF">2025-04-02T02:26:54Z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2052-11.8.2.12094</vt:lpwstr>
  </property>
  <property fmtid="{D5CDD505-2E9C-101B-9397-08002B2CF9AE}" pid="3" name="ICV">
    <vt:lpwstr>9F014F7D1B2A42DA852B2210DAF0C896</vt:lpwstr>
  </property>
</Properties>
</file>