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<sst xmlns="http://schemas.openxmlformats.org/spreadsheetml/2006/main" count="634" uniqueCount="271">
  <si>
    <t>{"srow":[],"sheetIndex":1,"corpSeal":0,"tempcode":"4127","nameSeal":0,"projectid":"6128","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1,"isFree":false,"startRow":2}]}</t>
  </si>
  <si>
    <t>标段</t>
  </si>
  <si>
    <t>标段名称</t>
  </si>
  <si>
    <t>工程类别</t>
  </si>
  <si>
    <t>建设单位</t>
  </si>
  <si>
    <t>需求部门</t>
  </si>
  <si>
    <t>项目名称</t>
  </si>
  <si>
    <t>设备属性</t>
  </si>
  <si>
    <t>设备名称</t>
  </si>
  <si>
    <t>规格型号</t>
  </si>
  <si>
    <t>单位</t>
  </si>
  <si>
    <t>数量</t>
  </si>
  <si>
    <t>专用资格要求</t>
  </si>
  <si>
    <t>单价最高投标限价（元）</t>
  </si>
  <si>
    <t>最高限价（元）</t>
  </si>
  <si>
    <t>限制中标数量要求</t>
  </si>
  <si>
    <t>到货时间</t>
  </si>
  <si>
    <t>到货地点</t>
  </si>
  <si>
    <t>设备编码</t>
  </si>
  <si>
    <t>采购申请标识</t>
  </si>
  <si>
    <t>预成交供应商</t>
  </si>
  <si>
    <t>01</t>
  </si>
  <si>
    <t>配件-RTU设备配件、配件-线路保护配件、配件-线路保护配件、二次设备-电源系统、二次设备-继电保护及自动装置</t>
  </si>
  <si>
    <t>锡林郭勒供电分公司</t>
  </si>
  <si>
    <t>锡盟局修试管理处</t>
  </si>
  <si>
    <t>配件</t>
  </si>
  <si>
    <t>测控装置液晶面板</t>
  </si>
  <si>
    <t>测控装置液晶面板,通用</t>
  </si>
  <si>
    <t>面</t>
  </si>
  <si>
    <t>1</t>
  </si>
  <si>
    <t>18000</t>
  </si>
  <si>
    <t>20250430</t>
  </si>
  <si>
    <t>买方指定仓库地面交货</t>
  </si>
  <si>
    <t>801022091</t>
  </si>
  <si>
    <t>330018028100010</t>
  </si>
  <si>
    <t>长沙国通电力科技有限公司</t>
  </si>
  <si>
    <t>锡盟局正镶白旗供电分局</t>
  </si>
  <si>
    <t>线路保护电源插件</t>
  </si>
  <si>
    <t>线路保护电源插件,GTL-842,通用,线路保护测控装置电源插件</t>
  </si>
  <si>
    <t>个</t>
  </si>
  <si>
    <t>4</t>
  </si>
  <si>
    <t>22000</t>
  </si>
  <si>
    <t>801016936</t>
  </si>
  <si>
    <t>330017984800020</t>
  </si>
  <si>
    <t>锡盟局正蓝旗供电分局</t>
  </si>
  <si>
    <t>开入开出插件</t>
  </si>
  <si>
    <t>20000</t>
  </si>
  <si>
    <t>801002616</t>
  </si>
  <si>
    <t>330018056500020</t>
  </si>
  <si>
    <t>锡盟局西乌珠穆沁供电分局</t>
  </si>
  <si>
    <t>装置性材料</t>
  </si>
  <si>
    <t>压板</t>
  </si>
  <si>
    <t>压板,—5×50,440mm,2</t>
  </si>
  <si>
    <t>块</t>
  </si>
  <si>
    <t>10</t>
  </si>
  <si>
    <t>1000</t>
  </si>
  <si>
    <t>800020811</t>
  </si>
  <si>
    <t>330018044700020</t>
  </si>
  <si>
    <t>二次设备</t>
  </si>
  <si>
    <t>通讯管理机电源板</t>
  </si>
  <si>
    <t>通讯管理机电源板,GTF-841,长沙国通</t>
  </si>
  <si>
    <t>2</t>
  </si>
  <si>
    <t>801006832</t>
  </si>
  <si>
    <t>330017984800010</t>
  </si>
  <si>
    <t>CPU</t>
  </si>
  <si>
    <t>CPU,GTT841,通用</t>
  </si>
  <si>
    <t>801007927</t>
  </si>
  <si>
    <t>330018056500030</t>
  </si>
  <si>
    <t>02</t>
  </si>
  <si>
    <t>配件-防误闭锁系统配件、五金材料-建筑装饰五金</t>
  </si>
  <si>
    <t>锡盟局变电管理一处</t>
  </si>
  <si>
    <t>电脑钥匙</t>
  </si>
  <si>
    <t>12000</t>
  </si>
  <si>
    <t>800099180</t>
  </si>
  <si>
    <t>330017983400060</t>
  </si>
  <si>
    <t>长园共创电力安全技术股份有限公司</t>
  </si>
  <si>
    <t>通讯适配器</t>
  </si>
  <si>
    <t>套</t>
  </si>
  <si>
    <t>24000</t>
  </si>
  <si>
    <t>800099183</t>
  </si>
  <si>
    <t>330017983400050</t>
  </si>
  <si>
    <t>五防接地桩</t>
  </si>
  <si>
    <t>500</t>
  </si>
  <si>
    <t>801003112</t>
  </si>
  <si>
    <t>330017983400040</t>
  </si>
  <si>
    <t>五金材料</t>
  </si>
  <si>
    <t>锁具</t>
  </si>
  <si>
    <t>锁具,通用,CBA001A4B,通用,通用,通用,五防电磁锁,通用</t>
  </si>
  <si>
    <t>20</t>
  </si>
  <si>
    <t>200</t>
  </si>
  <si>
    <t>801012000</t>
  </si>
  <si>
    <t>330017983400030</t>
  </si>
  <si>
    <t>03</t>
  </si>
  <si>
    <t>配件-信息显示类配件、配件-RTU设备配件</t>
  </si>
  <si>
    <t>锡盟局东乌珠穆沁供电分局</t>
  </si>
  <si>
    <t>液晶面板</t>
  </si>
  <si>
    <t>8</t>
  </si>
  <si>
    <t>15000</t>
  </si>
  <si>
    <t>800099402</t>
  </si>
  <si>
    <t>330017999100010</t>
  </si>
  <si>
    <t>呼和浩特市思瑞电力科技有限公司</t>
  </si>
  <si>
    <t>CPU板</t>
  </si>
  <si>
    <t>3</t>
  </si>
  <si>
    <t>28000</t>
  </si>
  <si>
    <t>800099175</t>
  </si>
  <si>
    <t>330018016300020</t>
  </si>
  <si>
    <t>电源插件</t>
  </si>
  <si>
    <t>电源插件,通用</t>
  </si>
  <si>
    <t>801009879</t>
  </si>
  <si>
    <t>330018016300010</t>
  </si>
  <si>
    <t>04</t>
  </si>
  <si>
    <t>配件-存储设备配件、配件-服务器配件、配件-UPS系统配件</t>
  </si>
  <si>
    <t>锡盟局调度处</t>
  </si>
  <si>
    <t>磁盘阵列配件</t>
  </si>
  <si>
    <t>5050</t>
  </si>
  <si>
    <t>800099351</t>
  </si>
  <si>
    <t>330017999400050</t>
  </si>
  <si>
    <t>北京中辉国信科技有限公司</t>
  </si>
  <si>
    <t>内存条</t>
  </si>
  <si>
    <t>内存条,32G,DDR4</t>
  </si>
  <si>
    <t>条</t>
  </si>
  <si>
    <t>5650</t>
  </si>
  <si>
    <t>801015100</t>
  </si>
  <si>
    <t>330017999400020</t>
  </si>
  <si>
    <t>PC服务器配件</t>
  </si>
  <si>
    <t>PC服务器配件，硬盘</t>
  </si>
  <si>
    <t>2950</t>
  </si>
  <si>
    <t>800099427</t>
  </si>
  <si>
    <t>330017999400030</t>
  </si>
  <si>
    <t>PC服务器配件，CPU</t>
  </si>
  <si>
    <t>37500</t>
  </si>
  <si>
    <t>800099483</t>
  </si>
  <si>
    <t>330017999400040</t>
  </si>
  <si>
    <t>主板</t>
  </si>
  <si>
    <t>29000</t>
  </si>
  <si>
    <t>800992991</t>
  </si>
  <si>
    <t>330017999400010</t>
  </si>
  <si>
    <t>05</t>
  </si>
  <si>
    <t>配件-直流电源系统配件</t>
  </si>
  <si>
    <t>充电模块</t>
  </si>
  <si>
    <t>充电模块,直流充电模块</t>
  </si>
  <si>
    <t>台</t>
  </si>
  <si>
    <t>21000</t>
  </si>
  <si>
    <t>800996918</t>
  </si>
  <si>
    <t>330018016900010</t>
  </si>
  <si>
    <t>河南乘风电气有限公司</t>
  </si>
  <si>
    <t>绝缘监测模块</t>
  </si>
  <si>
    <t>绝缘监测模块,通用,通用</t>
  </si>
  <si>
    <t>800998547</t>
  </si>
  <si>
    <t>330018016800010</t>
  </si>
  <si>
    <t>06</t>
  </si>
  <si>
    <t>配件-同步时钟设备配件、配件-电容器保护配件</t>
  </si>
  <si>
    <t>同步时钟主板</t>
  </si>
  <si>
    <t>同步时钟主板,通用,北斗对时插件</t>
  </si>
  <si>
    <t>30000</t>
  </si>
  <si>
    <t>801020684</t>
  </si>
  <si>
    <t>330017999300010</t>
  </si>
  <si>
    <t>内蒙古智源电子科技有限公司</t>
  </si>
  <si>
    <t>电容器保护CPU插件</t>
  </si>
  <si>
    <t>电容器保护CPU插件,电容器保护测控装置装置CPU插件,通用性型号,通用</t>
  </si>
  <si>
    <t>25000</t>
  </si>
  <si>
    <t>801016012</t>
  </si>
  <si>
    <t>330018005200010</t>
  </si>
  <si>
    <t>07</t>
  </si>
  <si>
    <t>配件-同步时钟设备配件</t>
  </si>
  <si>
    <t>接收模块</t>
  </si>
  <si>
    <t>接收模块,通用,通用厂家,北斗</t>
  </si>
  <si>
    <t>800995366</t>
  </si>
  <si>
    <t>330017984900080</t>
  </si>
  <si>
    <t>烟台恒宇智能科技有限公司</t>
  </si>
  <si>
    <t>大修</t>
  </si>
  <si>
    <t>锡林郭勒供电公司东红110kV变时间同步系统大修锡林郭勒供电公司东红110KV变时间同步系统大修</t>
  </si>
  <si>
    <t>CBD插件</t>
  </si>
  <si>
    <t>40000</t>
  </si>
  <si>
    <t>801007901</t>
  </si>
  <si>
    <t>330018099300010</t>
  </si>
  <si>
    <t>08</t>
  </si>
  <si>
    <t>51</t>
  </si>
  <si>
    <t>598.9</t>
  </si>
  <si>
    <t>330017983400020</t>
  </si>
  <si>
    <t>珠海优特电力科技股份有限公司</t>
  </si>
  <si>
    <t>50</t>
  </si>
  <si>
    <t>497.2</t>
  </si>
  <si>
    <t>330017983400010</t>
  </si>
  <si>
    <t>09</t>
  </si>
  <si>
    <t>装置性材料-金具</t>
  </si>
  <si>
    <t>接续金具-铜连接管</t>
  </si>
  <si>
    <t>接续金具-铜连接管,50-120mm2</t>
  </si>
  <si>
    <t>支</t>
  </si>
  <si>
    <t>2500</t>
  </si>
  <si>
    <t>800026384</t>
  </si>
  <si>
    <t>330017999200010</t>
  </si>
  <si>
    <t>北京福裕泰科贸有限公司</t>
  </si>
  <si>
    <t>配件-电气仪器仪表配件</t>
  </si>
  <si>
    <t>电池巡检仪配件</t>
  </si>
  <si>
    <t>电池巡检仪配件,BCCJ-5</t>
  </si>
  <si>
    <t>6000</t>
  </si>
  <si>
    <t>800995697</t>
  </si>
  <si>
    <t>330017999900010</t>
  </si>
  <si>
    <t>北京华隆浩宏机电工程有限公司</t>
  </si>
  <si>
    <t>11</t>
  </si>
  <si>
    <t>配件-断路器配件</t>
  </si>
  <si>
    <t>非全相保护箱体及附件</t>
  </si>
  <si>
    <t>非全相保护箱体及附件,HPL245B1</t>
  </si>
  <si>
    <t>70000</t>
  </si>
  <si>
    <t>801001428</t>
  </si>
  <si>
    <t>330018028300010</t>
  </si>
  <si>
    <t>北京远志电力技术有限公司</t>
  </si>
  <si>
    <t>12</t>
  </si>
  <si>
    <t>330017984900040</t>
  </si>
  <si>
    <t>成都府河电力自动化成套设备有限责任公司</t>
  </si>
  <si>
    <t>13</t>
  </si>
  <si>
    <t>配件-RTU设备配件</t>
  </si>
  <si>
    <t>330018028100020</t>
  </si>
  <si>
    <t>东方电子股份有限公司</t>
  </si>
  <si>
    <t>14</t>
  </si>
  <si>
    <t>330017984900020</t>
  </si>
  <si>
    <t>江苏金智科技股份有限公司</t>
  </si>
  <si>
    <t>15</t>
  </si>
  <si>
    <t>配件-线路保护配件</t>
  </si>
  <si>
    <t>保护装置插件</t>
  </si>
  <si>
    <t>8000</t>
  </si>
  <si>
    <t>801002674</t>
  </si>
  <si>
    <t>330018056500010</t>
  </si>
  <si>
    <t>南京国网南自电气自动化有限公司</t>
  </si>
  <si>
    <t>16</t>
  </si>
  <si>
    <t>配件-光纤通信设备配件</t>
  </si>
  <si>
    <t>交叉板</t>
  </si>
  <si>
    <t>800992953</t>
  </si>
  <si>
    <t>330017998500010</t>
  </si>
  <si>
    <t>内蒙古国电宏图科技有限公司</t>
  </si>
  <si>
    <t>17</t>
  </si>
  <si>
    <t>配件-变电在线监测装置配件</t>
  </si>
  <si>
    <t>电源系统模块</t>
  </si>
  <si>
    <t>5000</t>
  </si>
  <si>
    <t>801003005</t>
  </si>
  <si>
    <t>330017998600010</t>
  </si>
  <si>
    <t>内蒙古华强数智科技股份有限公司</t>
  </si>
  <si>
    <t>18</t>
  </si>
  <si>
    <t>锡林郭勒供电公司正蓝旗供电公司桑根达来110kV变电站等4座变电站时间同步系统大锡林郭勒供电公司正蓝旗供电公司桑根达来110KV变电站等4座变电站时间同步系统大</t>
  </si>
  <si>
    <t>35000</t>
  </si>
  <si>
    <t>330018030700040</t>
  </si>
  <si>
    <t>内蒙古科晟源电力设备有限公司</t>
  </si>
  <si>
    <t>锡盟局阿巴嘎供电分局</t>
  </si>
  <si>
    <t>锡林郭勒供电公司阿巴嘎旗供电公司查干乌拉110kV变等4座变电站时间同步系统大修锡林郭勒供电公司阿巴嘎旗供电公司查干乌拉110KV变等4座变电站时间同步系统大修</t>
  </si>
  <si>
    <t>同步时钟主板,CSC-196,北斗对时插件</t>
  </si>
  <si>
    <t>35500</t>
  </si>
  <si>
    <t>801023317</t>
  </si>
  <si>
    <t>330018023900010</t>
  </si>
  <si>
    <t>330018030700010</t>
  </si>
  <si>
    <t>19</t>
  </si>
  <si>
    <t>高频电源模块</t>
  </si>
  <si>
    <t>高频电源模块,通用,通用</t>
  </si>
  <si>
    <t>800998546</t>
  </si>
  <si>
    <t>330017998400010</t>
  </si>
  <si>
    <t>内蒙古三林电力科技有限公司</t>
  </si>
  <si>
    <t>330017984900030</t>
  </si>
  <si>
    <t>山东科汇电力自动化股份有限公司</t>
  </si>
  <si>
    <t>21</t>
  </si>
  <si>
    <t>330017984900070</t>
  </si>
  <si>
    <t>山东山大电力技术股份有限公司</t>
  </si>
  <si>
    <t>22</t>
  </si>
  <si>
    <t>配件-变压器配件</t>
  </si>
  <si>
    <t>档位控制器</t>
  </si>
  <si>
    <t>档位控制器,通用</t>
  </si>
  <si>
    <t>800998203</t>
  </si>
  <si>
    <t>330018010900010</t>
  </si>
  <si>
    <t>上海华明电力设备制造有限公司</t>
  </si>
  <si>
    <t>23</t>
  </si>
  <si>
    <t>330017984900060</t>
  </si>
  <si>
    <t>深圳市双合电气股份有限公司</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</si>
</sst>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b/>
      <sz val="8"/>
      <name val="黑体"/>
      <charset val="134"/>
    </font>
    <font>
      <sz val="9"/>
      <name val="等线"/>
      <charset val="134"/>
      <scheme val="minor"/>
    </font>
    <font>
      <b/>
      <sz val="8"/>
      <name val="黑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color theme="1"/>
      <name val="等线"/>
      <charset val="134"/>
      <scheme val="minor"/>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6"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7" applyNumberFormat="0" applyFill="0" applyAlignment="0" applyProtection="0">
      <alignment vertical="center"/>
    </xf>
    <xf numFmtId="0" fontId="10" fillId="0" borderId="7"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2" fillId="4" borderId="9" applyNumberFormat="0" applyAlignment="0" applyProtection="0">
      <alignment vertical="center"/>
    </xf>
    <xf numFmtId="0" fontId="13" fillId="5" borderId="10" applyNumberFormat="0" applyAlignment="0" applyProtection="0">
      <alignment vertical="center"/>
    </xf>
    <xf numFmtId="0" fontId="14" fillId="5" borderId="9" applyNumberFormat="0" applyAlignment="0" applyProtection="0">
      <alignment vertical="center"/>
    </xf>
    <xf numFmtId="0" fontId="15" fillId="6" borderId="11" applyNumberFormat="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23" fillId="0" borderId="0">
      <alignment vertical="center"/>
    </xf>
    <xf numFmtId="0" fontId="23" fillId="0" borderId="0">
      <alignment vertical="center"/>
    </xf>
    <xf numFmtId="0" fontId="23" fillId="0" borderId="0"/>
    <xf numFmtId="0" fontId="23" fillId="0" borderId="0"/>
    <xf numFmtId="0" fontId="23" fillId="0" borderId="0"/>
    <xf numFmtId="0" fontId="23" fillId="0" borderId="0"/>
    <xf numFmtId="0" fontId="24" fillId="0" borderId="0"/>
    <xf numFmtId="0" fontId="24" fillId="0" borderId="0">
      <alignment vertical="center"/>
    </xf>
    <xf numFmtId="0" fontId="24" fillId="0" borderId="0">
      <alignment vertical="center"/>
    </xf>
    <xf numFmtId="0" fontId="25" fillId="0" borderId="0"/>
    <xf numFmtId="0" fontId="25" fillId="0" borderId="0">
      <alignment vertical="center"/>
    </xf>
    <xf numFmtId="0" fontId="25" fillId="0" borderId="0"/>
    <xf numFmtId="0" fontId="26" fillId="0" borderId="0"/>
    <xf numFmtId="0" fontId="25" fillId="0" borderId="0"/>
    <xf numFmtId="0" fontId="25" fillId="0" borderId="0"/>
    <xf numFmtId="0" fontId="24" fillId="0" borderId="0">
      <alignment vertical="center"/>
    </xf>
    <xf numFmtId="0" fontId="26" fillId="0" borderId="0">
      <alignment vertical="center"/>
    </xf>
    <xf numFmtId="0" fontId="27" fillId="0" borderId="0"/>
    <xf numFmtId="0" fontId="25" fillId="0" borderId="0"/>
    <xf numFmtId="0" fontId="26" fillId="0" borderId="0">
      <alignment vertical="center"/>
    </xf>
    <xf numFmtId="0" fontId="26" fillId="0" borderId="0">
      <alignment vertical="center"/>
    </xf>
    <xf numFmtId="0" fontId="24" fillId="0" borderId="0"/>
    <xf numFmtId="0" fontId="25" fillId="0" borderId="0"/>
    <xf numFmtId="0" fontId="26" fillId="0" borderId="0">
      <alignment vertical="center"/>
    </xf>
    <xf numFmtId="0" fontId="26" fillId="0" borderId="0"/>
    <xf numFmtId="0" fontId="23" fillId="0" borderId="0">
      <alignment vertical="center"/>
    </xf>
    <xf numFmtId="0" fontId="23" fillId="0" borderId="0">
      <alignment vertical="center"/>
    </xf>
    <xf numFmtId="0" fontId="26" fillId="0" borderId="0">
      <alignment vertical="center"/>
    </xf>
    <xf numFmtId="0" fontId="23" fillId="0" borderId="0"/>
    <xf numFmtId="0" fontId="26" fillId="0" borderId="0">
      <alignment vertical="center"/>
    </xf>
    <xf numFmtId="0" fontId="26" fillId="0" borderId="0">
      <alignment vertical="center"/>
    </xf>
    <xf numFmtId="0" fontId="26" fillId="0" borderId="0"/>
    <xf numFmtId="0" fontId="24" fillId="0" borderId="0"/>
    <xf numFmtId="0" fontId="26" fillId="0" borderId="0"/>
    <xf numFmtId="0" fontId="24" fillId="0" borderId="0"/>
    <xf numFmtId="0" fontId="24" fillId="0" borderId="0">
      <alignment vertical="center"/>
    </xf>
    <xf numFmtId="0" fontId="24" fillId="0" borderId="0">
      <alignment vertical="center"/>
    </xf>
    <xf numFmtId="0" fontId="26" fillId="0" borderId="0">
      <alignment vertical="center"/>
    </xf>
    <xf numFmtId="0" fontId="26" fillId="0" borderId="0"/>
    <xf numFmtId="0" fontId="24" fillId="0" borderId="0"/>
    <xf numFmtId="0" fontId="26" fillId="0" borderId="0">
      <alignment vertical="center"/>
    </xf>
    <xf numFmtId="0" fontId="23" fillId="0" borderId="0"/>
    <xf numFmtId="0" fontId="26" fillId="0" borderId="0">
      <alignment vertical="center"/>
    </xf>
    <xf numFmtId="0" fontId="23" fillId="0" borderId="0"/>
    <xf numFmtId="0" fontId="23" fillId="0" borderId="0">
      <alignment vertical="center"/>
    </xf>
    <xf numFmtId="0" fontId="24" fillId="0" borderId="0">
      <alignment vertical="center"/>
    </xf>
    <xf numFmtId="0" fontId="26" fillId="0" borderId="0">
      <alignment vertical="center"/>
    </xf>
    <xf numFmtId="0" fontId="26" fillId="0" borderId="0">
      <alignment vertical="center"/>
    </xf>
    <xf numFmtId="0" fontId="24" fillId="0" borderId="0"/>
    <xf numFmtId="0" fontId="24" fillId="0" borderId="0"/>
    <xf numFmtId="0" fontId="25" fillId="0" borderId="0"/>
    <xf numFmtId="0" fontId="26" fillId="0" borderId="0">
      <alignment vertical="center"/>
    </xf>
    <xf numFmtId="0" fontId="23" fillId="0" borderId="0"/>
    <xf numFmtId="0" fontId="23" fillId="0" borderId="0"/>
    <xf numFmtId="0" fontId="23" fillId="0" borderId="0"/>
    <xf numFmtId="0" fontId="23" fillId="0" borderId="0"/>
    <xf numFmtId="0" fontId="23" fillId="0" borderId="0"/>
    <xf numFmtId="0" fontId="24" fillId="0" borderId="0"/>
    <xf numFmtId="0" fontId="26" fillId="0" borderId="0">
      <alignment vertical="center"/>
    </xf>
    <xf numFmtId="0" fontId="27" fillId="0" borderId="0"/>
    <xf numFmtId="0" fontId="25" fillId="0" borderId="0"/>
    <xf numFmtId="0" fontId="24" fillId="0" borderId="0"/>
    <xf numFmtId="0" fontId="25" fillId="0" borderId="0"/>
    <xf numFmtId="0" fontId="24" fillId="0" borderId="0"/>
    <xf numFmtId="0" fontId="25" fillId="0" borderId="0"/>
    <xf numFmtId="0" fontId="2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6" fillId="0" borderId="0">
      <alignment vertical="center"/>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alignment vertical="center"/>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alignment vertical="center"/>
    </xf>
    <xf numFmtId="0" fontId="25" fillId="0" borderId="0"/>
    <xf numFmtId="0" fontId="25" fillId="0" borderId="0"/>
    <xf numFmtId="0" fontId="25" fillId="0" borderId="0"/>
    <xf numFmtId="0" fontId="23" fillId="0" borderId="0"/>
    <xf numFmtId="0" fontId="25" fillId="0" borderId="0"/>
    <xf numFmtId="0" fontId="24" fillId="0" borderId="0"/>
    <xf numFmtId="0" fontId="25" fillId="0" borderId="0"/>
    <xf numFmtId="0" fontId="25" fillId="0" borderId="0"/>
    <xf numFmtId="0" fontId="25" fillId="0" borderId="0"/>
    <xf numFmtId="0" fontId="25" fillId="0" borderId="0"/>
    <xf numFmtId="0" fontId="25" fillId="0" borderId="0"/>
    <xf numFmtId="0" fontId="25" fillId="0" borderId="0"/>
    <xf numFmtId="0" fontId="0" fillId="0" borderId="0">
      <alignment vertical="center"/>
    </xf>
  </cellStyleXfs>
  <cellXfs count="13">
    <xf numFmtId="0" fontId="0" fillId="0" borderId="0" xfId="0">
      <alignment vertical="center"/>
    </xf>
    <xf numFmtId="49" fontId="0" fillId="0" borderId="0" xfId="0" applyNumberFormat="1">
      <alignment vertical="center"/>
    </xf>
    <xf numFmtId="0" fontId="0" fillId="0" borderId="1" xfId="0" applyBorder="1" applyAlignment="1">
      <alignment horizontal="center" vertical="center"/>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 fillId="2" borderId="2" xfId="137" applyFont="1" applyFill="1" applyBorder="1" applyAlignment="1">
      <alignment horizontal="center" vertical="center"/>
    </xf>
    <xf numFmtId="0" fontId="3" fillId="2" borderId="2" xfId="137" applyFont="1" applyFill="1" applyBorder="1" applyAlignment="1">
      <alignment horizontal="center"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U46"/>
  <sheetViews>
    <sheetView tabSelected="1" topLeftCell="B1" workbookViewId="0">
      <selection activeCell="G53" sqref="G53"/>
    </sheetView>
  </sheetViews>
  <sheetFormatPr defaultColWidth="9" defaultRowHeight="13.5"/>
  <cols>
    <col min="1" max="1" width="9" hidden="1" customWidth="1"/>
    <col min="2" max="2" width="6.75" customWidth="1"/>
    <col min="3" max="3" width="12.75" customWidth="1"/>
    <col min="6" max="6" width="16.4666666666667" customWidth="1"/>
    <col min="7" max="7" width="32" customWidth="1"/>
    <col min="15" max="15" width="10.375"/>
    <col min="17" max="17" width="9" style="1"/>
    <col min="20" max="20" width="18.175" customWidth="1"/>
    <col min="21" max="21" width="13.125" customWidth="1"/>
  </cols>
  <sheetData>
    <row r="1" spans="1:20">
      <c r="A1" t="s">
        <v>0</v>
      </c>
      <c r="B1" s="2"/>
      <c r="C1" s="2"/>
      <c r="D1" s="2"/>
      <c r="E1" s="2"/>
      <c r="F1" s="2"/>
      <c r="G1" s="2"/>
      <c r="H1" s="2"/>
      <c r="I1" s="2"/>
      <c r="J1" s="2"/>
      <c r="K1" s="2"/>
      <c r="L1" s="2"/>
      <c r="M1" s="2"/>
      <c r="N1" s="2"/>
      <c r="O1" s="2"/>
      <c r="P1" s="2"/>
      <c r="Q1" s="2"/>
      <c r="R1" s="2"/>
      <c r="S1" s="2"/>
      <c r="T1" s="2"/>
    </row>
    <row r="2" ht="31.5" spans="2:21">
      <c r="B2" s="3" t="s">
        <v>1</v>
      </c>
      <c r="C2" s="4" t="s">
        <v>2</v>
      </c>
      <c r="D2" s="4" t="s">
        <v>3</v>
      </c>
      <c r="E2" s="4" t="s">
        <v>4</v>
      </c>
      <c r="F2" s="4" t="s">
        <v>5</v>
      </c>
      <c r="G2" s="4" t="s">
        <v>6</v>
      </c>
      <c r="H2" s="4" t="s">
        <v>7</v>
      </c>
      <c r="I2" s="4" t="s">
        <v>8</v>
      </c>
      <c r="J2" s="4" t="s">
        <v>9</v>
      </c>
      <c r="K2" s="4" t="s">
        <v>10</v>
      </c>
      <c r="L2" s="4" t="s">
        <v>11</v>
      </c>
      <c r="M2" s="10" t="s">
        <v>12</v>
      </c>
      <c r="N2" s="4" t="s">
        <v>13</v>
      </c>
      <c r="O2" s="4" t="s">
        <v>14</v>
      </c>
      <c r="P2" s="4" t="s">
        <v>15</v>
      </c>
      <c r="Q2" s="3" t="s">
        <v>16</v>
      </c>
      <c r="R2" s="4" t="s">
        <v>17</v>
      </c>
      <c r="S2" s="11" t="s">
        <v>18</v>
      </c>
      <c r="T2" s="11" t="s">
        <v>19</v>
      </c>
      <c r="U2" s="12" t="s">
        <v>20</v>
      </c>
    </row>
    <row r="3" ht="33.75" spans="2:21">
      <c r="B3" s="5" t="s">
        <v>21</v>
      </c>
      <c r="C3" s="5" t="s">
        <v>22</v>
      </c>
      <c r="D3" s="6"/>
      <c r="E3" s="6" t="s">
        <v>23</v>
      </c>
      <c r="F3" s="6" t="s">
        <v>24</v>
      </c>
      <c r="G3" s="6"/>
      <c r="H3" s="6" t="s">
        <v>25</v>
      </c>
      <c r="I3" s="6" t="s">
        <v>26</v>
      </c>
      <c r="J3" s="6" t="s">
        <v>27</v>
      </c>
      <c r="K3" s="6" t="s">
        <v>28</v>
      </c>
      <c r="L3" s="6" t="s">
        <v>29</v>
      </c>
      <c r="M3" s="6"/>
      <c r="N3" s="6" t="s">
        <v>30</v>
      </c>
      <c r="O3" s="6">
        <f>L3*N3</f>
        <v>18000</v>
      </c>
      <c r="P3" s="6"/>
      <c r="Q3" s="9" t="s">
        <v>31</v>
      </c>
      <c r="R3" s="6" t="s">
        <v>32</v>
      </c>
      <c r="S3" s="6" t="s">
        <v>33</v>
      </c>
      <c r="T3" s="6" t="s">
        <v>34</v>
      </c>
      <c r="U3" s="6" t="s">
        <v>35</v>
      </c>
    </row>
    <row r="4" ht="67.5" spans="2:21">
      <c r="B4" s="7"/>
      <c r="C4" s="7"/>
      <c r="D4" s="6"/>
      <c r="E4" s="6" t="s">
        <v>23</v>
      </c>
      <c r="F4" s="6" t="s">
        <v>36</v>
      </c>
      <c r="G4" s="6"/>
      <c r="H4" s="6" t="s">
        <v>25</v>
      </c>
      <c r="I4" s="6" t="s">
        <v>37</v>
      </c>
      <c r="J4" s="6" t="s">
        <v>38</v>
      </c>
      <c r="K4" s="6" t="s">
        <v>39</v>
      </c>
      <c r="L4" s="6" t="s">
        <v>40</v>
      </c>
      <c r="M4" s="6"/>
      <c r="N4" s="6" t="s">
        <v>41</v>
      </c>
      <c r="O4" s="6">
        <f t="shared" ref="O4:O45" si="0">L4*N4</f>
        <v>88000</v>
      </c>
      <c r="P4" s="6"/>
      <c r="Q4" s="9" t="s">
        <v>31</v>
      </c>
      <c r="R4" s="6" t="s">
        <v>32</v>
      </c>
      <c r="S4" s="6" t="s">
        <v>42</v>
      </c>
      <c r="T4" s="6" t="s">
        <v>43</v>
      </c>
      <c r="U4" s="6" t="s">
        <v>35</v>
      </c>
    </row>
    <row r="5" ht="33.75" spans="2:21">
      <c r="B5" s="7"/>
      <c r="C5" s="7"/>
      <c r="D5" s="6"/>
      <c r="E5" s="6" t="s">
        <v>23</v>
      </c>
      <c r="F5" s="6" t="s">
        <v>44</v>
      </c>
      <c r="G5" s="6"/>
      <c r="H5" s="6" t="s">
        <v>25</v>
      </c>
      <c r="I5" s="6" t="s">
        <v>45</v>
      </c>
      <c r="J5" s="6" t="s">
        <v>45</v>
      </c>
      <c r="K5" s="6" t="s">
        <v>39</v>
      </c>
      <c r="L5" s="6" t="s">
        <v>29</v>
      </c>
      <c r="M5" s="6"/>
      <c r="N5" s="6" t="s">
        <v>46</v>
      </c>
      <c r="O5" s="6">
        <f t="shared" si="0"/>
        <v>20000</v>
      </c>
      <c r="P5" s="6"/>
      <c r="Q5" s="9" t="s">
        <v>31</v>
      </c>
      <c r="R5" s="6" t="s">
        <v>32</v>
      </c>
      <c r="S5" s="6" t="s">
        <v>47</v>
      </c>
      <c r="T5" s="6" t="s">
        <v>48</v>
      </c>
      <c r="U5" s="6" t="s">
        <v>35</v>
      </c>
    </row>
    <row r="6" ht="45" spans="2:21">
      <c r="B6" s="7"/>
      <c r="C6" s="7"/>
      <c r="D6" s="6"/>
      <c r="E6" s="6" t="s">
        <v>23</v>
      </c>
      <c r="F6" s="6" t="s">
        <v>49</v>
      </c>
      <c r="G6" s="6"/>
      <c r="H6" s="6" t="s">
        <v>50</v>
      </c>
      <c r="I6" s="6" t="s">
        <v>51</v>
      </c>
      <c r="J6" s="6" t="s">
        <v>52</v>
      </c>
      <c r="K6" s="6" t="s">
        <v>53</v>
      </c>
      <c r="L6" s="6" t="s">
        <v>54</v>
      </c>
      <c r="M6" s="6"/>
      <c r="N6" s="6" t="s">
        <v>55</v>
      </c>
      <c r="O6" s="6">
        <f t="shared" si="0"/>
        <v>10000</v>
      </c>
      <c r="P6" s="6"/>
      <c r="Q6" s="9" t="s">
        <v>31</v>
      </c>
      <c r="R6" s="6" t="s">
        <v>32</v>
      </c>
      <c r="S6" s="6" t="s">
        <v>56</v>
      </c>
      <c r="T6" s="6" t="s">
        <v>57</v>
      </c>
      <c r="U6" s="6" t="s">
        <v>35</v>
      </c>
    </row>
    <row r="7" ht="45" spans="2:21">
      <c r="B7" s="7"/>
      <c r="C7" s="7"/>
      <c r="D7" s="6"/>
      <c r="E7" s="6" t="s">
        <v>23</v>
      </c>
      <c r="F7" s="6" t="s">
        <v>36</v>
      </c>
      <c r="G7" s="6"/>
      <c r="H7" s="6" t="s">
        <v>58</v>
      </c>
      <c r="I7" s="6" t="s">
        <v>59</v>
      </c>
      <c r="J7" s="6" t="s">
        <v>60</v>
      </c>
      <c r="K7" s="6" t="s">
        <v>53</v>
      </c>
      <c r="L7" s="6" t="s">
        <v>61</v>
      </c>
      <c r="M7" s="6"/>
      <c r="N7" s="6" t="s">
        <v>41</v>
      </c>
      <c r="O7" s="6">
        <f t="shared" si="0"/>
        <v>44000</v>
      </c>
      <c r="P7" s="6"/>
      <c r="Q7" s="9" t="s">
        <v>31</v>
      </c>
      <c r="R7" s="6" t="s">
        <v>32</v>
      </c>
      <c r="S7" s="6" t="s">
        <v>62</v>
      </c>
      <c r="T7" s="6" t="s">
        <v>63</v>
      </c>
      <c r="U7" s="6" t="s">
        <v>35</v>
      </c>
    </row>
    <row r="8" ht="33.75" spans="2:21">
      <c r="B8" s="8"/>
      <c r="C8" s="8"/>
      <c r="D8" s="6"/>
      <c r="E8" s="6" t="s">
        <v>23</v>
      </c>
      <c r="F8" s="6" t="s">
        <v>44</v>
      </c>
      <c r="G8" s="6"/>
      <c r="H8" s="6" t="s">
        <v>58</v>
      </c>
      <c r="I8" s="6" t="s">
        <v>64</v>
      </c>
      <c r="J8" s="6" t="s">
        <v>65</v>
      </c>
      <c r="K8" s="6" t="s">
        <v>53</v>
      </c>
      <c r="L8" s="6" t="s">
        <v>29</v>
      </c>
      <c r="M8" s="6"/>
      <c r="N8" s="6" t="s">
        <v>41</v>
      </c>
      <c r="O8" s="6">
        <f t="shared" si="0"/>
        <v>22000</v>
      </c>
      <c r="P8" s="6"/>
      <c r="Q8" s="9" t="s">
        <v>31</v>
      </c>
      <c r="R8" s="6" t="s">
        <v>32</v>
      </c>
      <c r="S8" s="6" t="s">
        <v>66</v>
      </c>
      <c r="T8" s="6" t="s">
        <v>67</v>
      </c>
      <c r="U8" s="6" t="s">
        <v>35</v>
      </c>
    </row>
    <row r="9" ht="45" spans="2:21">
      <c r="B9" s="5" t="s">
        <v>68</v>
      </c>
      <c r="C9" s="5" t="s">
        <v>69</v>
      </c>
      <c r="D9" s="6"/>
      <c r="E9" s="6" t="s">
        <v>23</v>
      </c>
      <c r="F9" s="6" t="s">
        <v>70</v>
      </c>
      <c r="G9" s="6"/>
      <c r="H9" s="6" t="s">
        <v>25</v>
      </c>
      <c r="I9" s="6" t="s">
        <v>71</v>
      </c>
      <c r="J9" s="6" t="s">
        <v>71</v>
      </c>
      <c r="K9" s="6" t="s">
        <v>39</v>
      </c>
      <c r="L9" s="6" t="s">
        <v>61</v>
      </c>
      <c r="M9" s="6"/>
      <c r="N9" s="6" t="s">
        <v>72</v>
      </c>
      <c r="O9" s="6">
        <f t="shared" si="0"/>
        <v>24000</v>
      </c>
      <c r="P9" s="6"/>
      <c r="Q9" s="9" t="s">
        <v>31</v>
      </c>
      <c r="R9" s="6" t="s">
        <v>32</v>
      </c>
      <c r="S9" s="6" t="s">
        <v>73</v>
      </c>
      <c r="T9" s="6" t="s">
        <v>74</v>
      </c>
      <c r="U9" s="6" t="s">
        <v>75</v>
      </c>
    </row>
    <row r="10" ht="45" spans="2:21">
      <c r="B10" s="7"/>
      <c r="C10" s="7"/>
      <c r="D10" s="6"/>
      <c r="E10" s="6" t="s">
        <v>23</v>
      </c>
      <c r="F10" s="6" t="s">
        <v>70</v>
      </c>
      <c r="G10" s="6"/>
      <c r="H10" s="6" t="s">
        <v>25</v>
      </c>
      <c r="I10" s="6" t="s">
        <v>76</v>
      </c>
      <c r="J10" s="6" t="s">
        <v>76</v>
      </c>
      <c r="K10" s="6" t="s">
        <v>77</v>
      </c>
      <c r="L10" s="6" t="s">
        <v>29</v>
      </c>
      <c r="M10" s="6"/>
      <c r="N10" s="6" t="s">
        <v>78</v>
      </c>
      <c r="O10" s="6">
        <f t="shared" si="0"/>
        <v>24000</v>
      </c>
      <c r="P10" s="6"/>
      <c r="Q10" s="9" t="s">
        <v>31</v>
      </c>
      <c r="R10" s="6" t="s">
        <v>32</v>
      </c>
      <c r="S10" s="6" t="s">
        <v>79</v>
      </c>
      <c r="T10" s="6" t="s">
        <v>80</v>
      </c>
      <c r="U10" s="6" t="s">
        <v>75</v>
      </c>
    </row>
    <row r="11" ht="45" spans="2:21">
      <c r="B11" s="7"/>
      <c r="C11" s="7"/>
      <c r="D11" s="6"/>
      <c r="E11" s="6" t="s">
        <v>23</v>
      </c>
      <c r="F11" s="6" t="s">
        <v>70</v>
      </c>
      <c r="G11" s="6"/>
      <c r="H11" s="6" t="s">
        <v>25</v>
      </c>
      <c r="I11" s="6" t="s">
        <v>81</v>
      </c>
      <c r="J11" s="6" t="s">
        <v>81</v>
      </c>
      <c r="K11" s="6" t="s">
        <v>39</v>
      </c>
      <c r="L11" s="6" t="s">
        <v>54</v>
      </c>
      <c r="M11" s="6"/>
      <c r="N11" s="6" t="s">
        <v>82</v>
      </c>
      <c r="O11" s="6">
        <f t="shared" si="0"/>
        <v>5000</v>
      </c>
      <c r="P11" s="6"/>
      <c r="Q11" s="9" t="s">
        <v>31</v>
      </c>
      <c r="R11" s="6" t="s">
        <v>32</v>
      </c>
      <c r="S11" s="6" t="s">
        <v>83</v>
      </c>
      <c r="T11" s="6" t="s">
        <v>84</v>
      </c>
      <c r="U11" s="6" t="s">
        <v>75</v>
      </c>
    </row>
    <row r="12" ht="67.5" spans="2:21">
      <c r="B12" s="8"/>
      <c r="C12" s="8"/>
      <c r="D12" s="6"/>
      <c r="E12" s="6" t="s">
        <v>23</v>
      </c>
      <c r="F12" s="6" t="s">
        <v>70</v>
      </c>
      <c r="G12" s="6"/>
      <c r="H12" s="6" t="s">
        <v>85</v>
      </c>
      <c r="I12" s="6" t="s">
        <v>86</v>
      </c>
      <c r="J12" s="6" t="s">
        <v>87</v>
      </c>
      <c r="K12" s="6" t="s">
        <v>39</v>
      </c>
      <c r="L12" s="6" t="s">
        <v>88</v>
      </c>
      <c r="M12" s="6"/>
      <c r="N12" s="6" t="s">
        <v>89</v>
      </c>
      <c r="O12" s="6">
        <f t="shared" si="0"/>
        <v>4000</v>
      </c>
      <c r="P12" s="6"/>
      <c r="Q12" s="9" t="s">
        <v>31</v>
      </c>
      <c r="R12" s="6" t="s">
        <v>32</v>
      </c>
      <c r="S12" s="6" t="s">
        <v>90</v>
      </c>
      <c r="T12" s="6" t="s">
        <v>91</v>
      </c>
      <c r="U12" s="6" t="s">
        <v>75</v>
      </c>
    </row>
    <row r="13" ht="33.75" spans="2:21">
      <c r="B13" s="5" t="s">
        <v>92</v>
      </c>
      <c r="C13" s="5" t="s">
        <v>93</v>
      </c>
      <c r="D13" s="6"/>
      <c r="E13" s="6" t="s">
        <v>23</v>
      </c>
      <c r="F13" s="6" t="s">
        <v>94</v>
      </c>
      <c r="G13" s="6"/>
      <c r="H13" s="6" t="s">
        <v>25</v>
      </c>
      <c r="I13" s="6" t="s">
        <v>95</v>
      </c>
      <c r="J13" s="6" t="s">
        <v>95</v>
      </c>
      <c r="K13" s="6" t="s">
        <v>28</v>
      </c>
      <c r="L13" s="6" t="s">
        <v>96</v>
      </c>
      <c r="M13" s="6"/>
      <c r="N13" s="6" t="s">
        <v>97</v>
      </c>
      <c r="O13" s="6">
        <f t="shared" si="0"/>
        <v>120000</v>
      </c>
      <c r="P13" s="6"/>
      <c r="Q13" s="9" t="s">
        <v>31</v>
      </c>
      <c r="R13" s="6" t="s">
        <v>32</v>
      </c>
      <c r="S13" s="6" t="s">
        <v>98</v>
      </c>
      <c r="T13" s="6" t="s">
        <v>99</v>
      </c>
      <c r="U13" s="6" t="s">
        <v>100</v>
      </c>
    </row>
    <row r="14" ht="33.75" spans="2:21">
      <c r="B14" s="7"/>
      <c r="C14" s="7"/>
      <c r="D14" s="6"/>
      <c r="E14" s="6" t="s">
        <v>23</v>
      </c>
      <c r="F14" s="6" t="s">
        <v>24</v>
      </c>
      <c r="G14" s="6"/>
      <c r="H14" s="6" t="s">
        <v>25</v>
      </c>
      <c r="I14" s="6" t="s">
        <v>101</v>
      </c>
      <c r="J14" s="6" t="s">
        <v>101</v>
      </c>
      <c r="K14" s="6" t="s">
        <v>39</v>
      </c>
      <c r="L14" s="6" t="s">
        <v>102</v>
      </c>
      <c r="M14" s="6"/>
      <c r="N14" s="6" t="s">
        <v>103</v>
      </c>
      <c r="O14" s="6">
        <f t="shared" si="0"/>
        <v>84000</v>
      </c>
      <c r="P14" s="6"/>
      <c r="Q14" s="9" t="s">
        <v>31</v>
      </c>
      <c r="R14" s="6" t="s">
        <v>32</v>
      </c>
      <c r="S14" s="6" t="s">
        <v>104</v>
      </c>
      <c r="T14" s="6" t="s">
        <v>105</v>
      </c>
      <c r="U14" s="6" t="s">
        <v>100</v>
      </c>
    </row>
    <row r="15" ht="33.75" spans="2:21">
      <c r="B15" s="8"/>
      <c r="C15" s="8"/>
      <c r="D15" s="6"/>
      <c r="E15" s="6" t="s">
        <v>23</v>
      </c>
      <c r="F15" s="6" t="s">
        <v>24</v>
      </c>
      <c r="G15" s="6"/>
      <c r="H15" s="6" t="s">
        <v>25</v>
      </c>
      <c r="I15" s="6" t="s">
        <v>106</v>
      </c>
      <c r="J15" s="6" t="s">
        <v>107</v>
      </c>
      <c r="K15" s="6" t="s">
        <v>39</v>
      </c>
      <c r="L15" s="6" t="s">
        <v>102</v>
      </c>
      <c r="M15" s="6"/>
      <c r="N15" s="6" t="s">
        <v>46</v>
      </c>
      <c r="O15" s="6">
        <f t="shared" si="0"/>
        <v>60000</v>
      </c>
      <c r="P15" s="6"/>
      <c r="Q15" s="9" t="s">
        <v>31</v>
      </c>
      <c r="R15" s="6" t="s">
        <v>32</v>
      </c>
      <c r="S15" s="6" t="s">
        <v>108</v>
      </c>
      <c r="T15" s="6" t="s">
        <v>109</v>
      </c>
      <c r="U15" s="6" t="s">
        <v>100</v>
      </c>
    </row>
    <row r="16" ht="33.75" spans="2:21">
      <c r="B16" s="5" t="s">
        <v>110</v>
      </c>
      <c r="C16" s="5" t="s">
        <v>111</v>
      </c>
      <c r="D16" s="6"/>
      <c r="E16" s="6" t="s">
        <v>23</v>
      </c>
      <c r="F16" s="6" t="s">
        <v>112</v>
      </c>
      <c r="G16" s="6"/>
      <c r="H16" s="6" t="s">
        <v>25</v>
      </c>
      <c r="I16" s="6" t="s">
        <v>113</v>
      </c>
      <c r="J16" s="6" t="s">
        <v>113</v>
      </c>
      <c r="K16" s="6" t="s">
        <v>39</v>
      </c>
      <c r="L16" s="6" t="s">
        <v>29</v>
      </c>
      <c r="M16" s="6"/>
      <c r="N16" s="6" t="s">
        <v>114</v>
      </c>
      <c r="O16" s="6">
        <f t="shared" si="0"/>
        <v>5050</v>
      </c>
      <c r="P16" s="6"/>
      <c r="Q16" s="9" t="s">
        <v>31</v>
      </c>
      <c r="R16" s="6" t="s">
        <v>32</v>
      </c>
      <c r="S16" s="6" t="s">
        <v>115</v>
      </c>
      <c r="T16" s="6" t="s">
        <v>116</v>
      </c>
      <c r="U16" s="6" t="s">
        <v>117</v>
      </c>
    </row>
    <row r="17" ht="33.75" spans="2:21">
      <c r="B17" s="7"/>
      <c r="C17" s="7"/>
      <c r="D17" s="6"/>
      <c r="E17" s="6" t="s">
        <v>23</v>
      </c>
      <c r="F17" s="6" t="s">
        <v>112</v>
      </c>
      <c r="G17" s="6"/>
      <c r="H17" s="6" t="s">
        <v>25</v>
      </c>
      <c r="I17" s="6" t="s">
        <v>118</v>
      </c>
      <c r="J17" s="6" t="s">
        <v>119</v>
      </c>
      <c r="K17" s="6" t="s">
        <v>120</v>
      </c>
      <c r="L17" s="6" t="s">
        <v>61</v>
      </c>
      <c r="M17" s="6"/>
      <c r="N17" s="6" t="s">
        <v>121</v>
      </c>
      <c r="O17" s="6">
        <f t="shared" si="0"/>
        <v>11300</v>
      </c>
      <c r="P17" s="6"/>
      <c r="Q17" s="9" t="s">
        <v>31</v>
      </c>
      <c r="R17" s="6" t="s">
        <v>32</v>
      </c>
      <c r="S17" s="6" t="s">
        <v>122</v>
      </c>
      <c r="T17" s="6" t="s">
        <v>123</v>
      </c>
      <c r="U17" s="6" t="s">
        <v>117</v>
      </c>
    </row>
    <row r="18" ht="33.75" spans="2:21">
      <c r="B18" s="7"/>
      <c r="C18" s="7"/>
      <c r="D18" s="6"/>
      <c r="E18" s="6" t="s">
        <v>23</v>
      </c>
      <c r="F18" s="6" t="s">
        <v>112</v>
      </c>
      <c r="G18" s="6"/>
      <c r="H18" s="6" t="s">
        <v>25</v>
      </c>
      <c r="I18" s="6" t="s">
        <v>124</v>
      </c>
      <c r="J18" s="6" t="s">
        <v>125</v>
      </c>
      <c r="K18" s="6" t="s">
        <v>39</v>
      </c>
      <c r="L18" s="6" t="s">
        <v>29</v>
      </c>
      <c r="M18" s="6"/>
      <c r="N18" s="6" t="s">
        <v>126</v>
      </c>
      <c r="O18" s="6">
        <f t="shared" si="0"/>
        <v>2950</v>
      </c>
      <c r="P18" s="6"/>
      <c r="Q18" s="9" t="s">
        <v>31</v>
      </c>
      <c r="R18" s="6" t="s">
        <v>32</v>
      </c>
      <c r="S18" s="6" t="s">
        <v>127</v>
      </c>
      <c r="T18" s="6" t="s">
        <v>128</v>
      </c>
      <c r="U18" s="6" t="s">
        <v>117</v>
      </c>
    </row>
    <row r="19" ht="33.75" spans="2:21">
      <c r="B19" s="7"/>
      <c r="C19" s="7"/>
      <c r="D19" s="6"/>
      <c r="E19" s="6" t="s">
        <v>23</v>
      </c>
      <c r="F19" s="6" t="s">
        <v>112</v>
      </c>
      <c r="G19" s="6"/>
      <c r="H19" s="6" t="s">
        <v>25</v>
      </c>
      <c r="I19" s="6" t="s">
        <v>124</v>
      </c>
      <c r="J19" s="6" t="s">
        <v>129</v>
      </c>
      <c r="K19" s="6" t="s">
        <v>39</v>
      </c>
      <c r="L19" s="6" t="s">
        <v>29</v>
      </c>
      <c r="M19" s="6"/>
      <c r="N19" s="6" t="s">
        <v>130</v>
      </c>
      <c r="O19" s="6">
        <f t="shared" si="0"/>
        <v>37500</v>
      </c>
      <c r="P19" s="6"/>
      <c r="Q19" s="9" t="s">
        <v>31</v>
      </c>
      <c r="R19" s="6" t="s">
        <v>32</v>
      </c>
      <c r="S19" s="6" t="s">
        <v>131</v>
      </c>
      <c r="T19" s="6" t="s">
        <v>132</v>
      </c>
      <c r="U19" s="6" t="s">
        <v>117</v>
      </c>
    </row>
    <row r="20" ht="33.75" spans="2:21">
      <c r="B20" s="8"/>
      <c r="C20" s="8"/>
      <c r="D20" s="6"/>
      <c r="E20" s="6" t="s">
        <v>23</v>
      </c>
      <c r="F20" s="6" t="s">
        <v>112</v>
      </c>
      <c r="G20" s="6"/>
      <c r="H20" s="6" t="s">
        <v>25</v>
      </c>
      <c r="I20" s="6" t="s">
        <v>133</v>
      </c>
      <c r="J20" s="6" t="s">
        <v>133</v>
      </c>
      <c r="K20" s="6" t="s">
        <v>39</v>
      </c>
      <c r="L20" s="6" t="s">
        <v>29</v>
      </c>
      <c r="M20" s="6"/>
      <c r="N20" s="6" t="s">
        <v>134</v>
      </c>
      <c r="O20" s="6">
        <f t="shared" si="0"/>
        <v>29000</v>
      </c>
      <c r="P20" s="6"/>
      <c r="Q20" s="9" t="s">
        <v>31</v>
      </c>
      <c r="R20" s="6" t="s">
        <v>32</v>
      </c>
      <c r="S20" s="6" t="s">
        <v>135</v>
      </c>
      <c r="T20" s="6" t="s">
        <v>136</v>
      </c>
      <c r="U20" s="6" t="s">
        <v>117</v>
      </c>
    </row>
    <row r="21" ht="22.5" spans="2:21">
      <c r="B21" s="5" t="s">
        <v>137</v>
      </c>
      <c r="C21" s="5" t="s">
        <v>138</v>
      </c>
      <c r="D21" s="6"/>
      <c r="E21" s="6" t="s">
        <v>23</v>
      </c>
      <c r="F21" s="6" t="s">
        <v>24</v>
      </c>
      <c r="G21" s="6"/>
      <c r="H21" s="6" t="s">
        <v>25</v>
      </c>
      <c r="I21" s="6" t="s">
        <v>139</v>
      </c>
      <c r="J21" s="6" t="s">
        <v>140</v>
      </c>
      <c r="K21" s="6" t="s">
        <v>141</v>
      </c>
      <c r="L21" s="6" t="s">
        <v>29</v>
      </c>
      <c r="M21" s="6"/>
      <c r="N21" s="6" t="s">
        <v>142</v>
      </c>
      <c r="O21" s="6">
        <f t="shared" si="0"/>
        <v>21000</v>
      </c>
      <c r="P21" s="6"/>
      <c r="Q21" s="9" t="s">
        <v>31</v>
      </c>
      <c r="R21" s="6" t="s">
        <v>32</v>
      </c>
      <c r="S21" s="6" t="s">
        <v>143</v>
      </c>
      <c r="T21" s="6" t="s">
        <v>144</v>
      </c>
      <c r="U21" s="6" t="s">
        <v>145</v>
      </c>
    </row>
    <row r="22" ht="33.75" spans="2:21">
      <c r="B22" s="8"/>
      <c r="C22" s="8"/>
      <c r="D22" s="6"/>
      <c r="E22" s="6" t="s">
        <v>23</v>
      </c>
      <c r="F22" s="6" t="s">
        <v>24</v>
      </c>
      <c r="G22" s="6"/>
      <c r="H22" s="6" t="s">
        <v>25</v>
      </c>
      <c r="I22" s="6" t="s">
        <v>146</v>
      </c>
      <c r="J22" s="6" t="s">
        <v>147</v>
      </c>
      <c r="K22" s="6" t="s">
        <v>53</v>
      </c>
      <c r="L22" s="6" t="s">
        <v>29</v>
      </c>
      <c r="M22" s="6"/>
      <c r="N22" s="6" t="s">
        <v>103</v>
      </c>
      <c r="O22" s="6">
        <f t="shared" si="0"/>
        <v>28000</v>
      </c>
      <c r="P22" s="6"/>
      <c r="Q22" s="9" t="s">
        <v>31</v>
      </c>
      <c r="R22" s="6" t="s">
        <v>32</v>
      </c>
      <c r="S22" s="6" t="s">
        <v>148</v>
      </c>
      <c r="T22" s="6" t="s">
        <v>149</v>
      </c>
      <c r="U22" s="6" t="s">
        <v>145</v>
      </c>
    </row>
    <row r="23" ht="33.75" spans="2:21">
      <c r="B23" s="5" t="s">
        <v>150</v>
      </c>
      <c r="C23" s="5" t="s">
        <v>151</v>
      </c>
      <c r="D23" s="6"/>
      <c r="E23" s="6" t="s">
        <v>23</v>
      </c>
      <c r="F23" s="6" t="s">
        <v>112</v>
      </c>
      <c r="G23" s="6"/>
      <c r="H23" s="6" t="s">
        <v>25</v>
      </c>
      <c r="I23" s="6" t="s">
        <v>152</v>
      </c>
      <c r="J23" s="6" t="s">
        <v>153</v>
      </c>
      <c r="K23" s="6" t="s">
        <v>39</v>
      </c>
      <c r="L23" s="6" t="s">
        <v>29</v>
      </c>
      <c r="M23" s="6"/>
      <c r="N23" s="6" t="s">
        <v>154</v>
      </c>
      <c r="O23" s="6">
        <f t="shared" si="0"/>
        <v>30000</v>
      </c>
      <c r="P23" s="6"/>
      <c r="Q23" s="9" t="s">
        <v>31</v>
      </c>
      <c r="R23" s="6" t="s">
        <v>32</v>
      </c>
      <c r="S23" s="6" t="s">
        <v>155</v>
      </c>
      <c r="T23" s="6" t="s">
        <v>156</v>
      </c>
      <c r="U23" s="6" t="s">
        <v>157</v>
      </c>
    </row>
    <row r="24" ht="78.75" spans="2:21">
      <c r="B24" s="8"/>
      <c r="C24" s="8"/>
      <c r="D24" s="6"/>
      <c r="E24" s="6" t="s">
        <v>23</v>
      </c>
      <c r="F24" s="6" t="s">
        <v>24</v>
      </c>
      <c r="G24" s="6"/>
      <c r="H24" s="6" t="s">
        <v>25</v>
      </c>
      <c r="I24" s="6" t="s">
        <v>158</v>
      </c>
      <c r="J24" s="6" t="s">
        <v>159</v>
      </c>
      <c r="K24" s="6" t="s">
        <v>39</v>
      </c>
      <c r="L24" s="6" t="s">
        <v>29</v>
      </c>
      <c r="M24" s="6"/>
      <c r="N24" s="6" t="s">
        <v>160</v>
      </c>
      <c r="O24" s="6">
        <f t="shared" si="0"/>
        <v>25000</v>
      </c>
      <c r="P24" s="6"/>
      <c r="Q24" s="9" t="s">
        <v>31</v>
      </c>
      <c r="R24" s="6" t="s">
        <v>32</v>
      </c>
      <c r="S24" s="6" t="s">
        <v>161</v>
      </c>
      <c r="T24" s="6" t="s">
        <v>162</v>
      </c>
      <c r="U24" s="6" t="s">
        <v>157</v>
      </c>
    </row>
    <row r="25" ht="33.75" spans="2:21">
      <c r="B25" s="5" t="s">
        <v>163</v>
      </c>
      <c r="C25" s="5" t="s">
        <v>164</v>
      </c>
      <c r="D25" s="6"/>
      <c r="E25" s="6" t="s">
        <v>23</v>
      </c>
      <c r="F25" s="6" t="s">
        <v>24</v>
      </c>
      <c r="G25" s="6"/>
      <c r="H25" s="6" t="s">
        <v>25</v>
      </c>
      <c r="I25" s="6" t="s">
        <v>165</v>
      </c>
      <c r="J25" s="6" t="s">
        <v>166</v>
      </c>
      <c r="K25" s="6" t="s">
        <v>39</v>
      </c>
      <c r="L25" s="6" t="s">
        <v>61</v>
      </c>
      <c r="M25" s="6"/>
      <c r="N25" s="6" t="s">
        <v>154</v>
      </c>
      <c r="O25" s="6">
        <f t="shared" si="0"/>
        <v>60000</v>
      </c>
      <c r="P25" s="6"/>
      <c r="Q25" s="9" t="s">
        <v>31</v>
      </c>
      <c r="R25" s="6" t="s">
        <v>32</v>
      </c>
      <c r="S25" s="6" t="s">
        <v>167</v>
      </c>
      <c r="T25" s="6" t="s">
        <v>168</v>
      </c>
      <c r="U25" s="6" t="s">
        <v>169</v>
      </c>
    </row>
    <row r="26" ht="101.25" spans="2:21">
      <c r="B26" s="8"/>
      <c r="C26" s="8"/>
      <c r="D26" s="6" t="s">
        <v>170</v>
      </c>
      <c r="E26" s="6" t="s">
        <v>23</v>
      </c>
      <c r="F26" s="6" t="s">
        <v>24</v>
      </c>
      <c r="G26" s="6" t="s">
        <v>171</v>
      </c>
      <c r="H26" s="6" t="s">
        <v>25</v>
      </c>
      <c r="I26" s="6" t="s">
        <v>172</v>
      </c>
      <c r="J26" s="6" t="s">
        <v>172</v>
      </c>
      <c r="K26" s="6" t="s">
        <v>53</v>
      </c>
      <c r="L26" s="6" t="s">
        <v>61</v>
      </c>
      <c r="M26" s="6"/>
      <c r="N26" s="6" t="s">
        <v>173</v>
      </c>
      <c r="O26" s="6">
        <f t="shared" si="0"/>
        <v>80000</v>
      </c>
      <c r="P26" s="6"/>
      <c r="Q26" s="9" t="s">
        <v>31</v>
      </c>
      <c r="R26" s="6" t="s">
        <v>32</v>
      </c>
      <c r="S26" s="6" t="s">
        <v>174</v>
      </c>
      <c r="T26" s="6" t="s">
        <v>175</v>
      </c>
      <c r="U26" s="6" t="s">
        <v>169</v>
      </c>
    </row>
    <row r="27" ht="33.75" spans="2:21">
      <c r="B27" s="5" t="s">
        <v>176</v>
      </c>
      <c r="C27" s="5" t="s">
        <v>69</v>
      </c>
      <c r="D27" s="6"/>
      <c r="E27" s="6" t="s">
        <v>23</v>
      </c>
      <c r="F27" s="6" t="s">
        <v>70</v>
      </c>
      <c r="G27" s="6"/>
      <c r="H27" s="6" t="s">
        <v>25</v>
      </c>
      <c r="I27" s="6" t="s">
        <v>81</v>
      </c>
      <c r="J27" s="6" t="s">
        <v>81</v>
      </c>
      <c r="K27" s="6" t="s">
        <v>39</v>
      </c>
      <c r="L27" s="6" t="s">
        <v>177</v>
      </c>
      <c r="M27" s="6"/>
      <c r="N27" s="6" t="s">
        <v>178</v>
      </c>
      <c r="O27" s="6">
        <f t="shared" si="0"/>
        <v>30543.9</v>
      </c>
      <c r="P27" s="6"/>
      <c r="Q27" s="9" t="s">
        <v>31</v>
      </c>
      <c r="R27" s="6" t="s">
        <v>32</v>
      </c>
      <c r="S27" s="6" t="s">
        <v>83</v>
      </c>
      <c r="T27" s="6" t="s">
        <v>179</v>
      </c>
      <c r="U27" s="6" t="s">
        <v>180</v>
      </c>
    </row>
    <row r="28" ht="67.5" spans="2:21">
      <c r="B28" s="8"/>
      <c r="C28" s="8"/>
      <c r="D28" s="6"/>
      <c r="E28" s="6" t="s">
        <v>23</v>
      </c>
      <c r="F28" s="6" t="s">
        <v>70</v>
      </c>
      <c r="G28" s="6"/>
      <c r="H28" s="6" t="s">
        <v>85</v>
      </c>
      <c r="I28" s="6" t="s">
        <v>86</v>
      </c>
      <c r="J28" s="6" t="s">
        <v>87</v>
      </c>
      <c r="K28" s="6" t="s">
        <v>39</v>
      </c>
      <c r="L28" s="6" t="s">
        <v>181</v>
      </c>
      <c r="M28" s="6"/>
      <c r="N28" s="6" t="s">
        <v>182</v>
      </c>
      <c r="O28" s="6">
        <f t="shared" si="0"/>
        <v>24860</v>
      </c>
      <c r="P28" s="6"/>
      <c r="Q28" s="9" t="s">
        <v>31</v>
      </c>
      <c r="R28" s="6" t="s">
        <v>32</v>
      </c>
      <c r="S28" s="6" t="s">
        <v>90</v>
      </c>
      <c r="T28" s="6" t="s">
        <v>183</v>
      </c>
      <c r="U28" s="6" t="s">
        <v>180</v>
      </c>
    </row>
    <row r="29" ht="33.75" spans="2:21">
      <c r="B29" s="9" t="s">
        <v>184</v>
      </c>
      <c r="C29" s="9" t="s">
        <v>185</v>
      </c>
      <c r="D29" s="6"/>
      <c r="E29" s="6" t="s">
        <v>23</v>
      </c>
      <c r="F29" s="6" t="s">
        <v>112</v>
      </c>
      <c r="G29" s="6"/>
      <c r="H29" s="6" t="s">
        <v>50</v>
      </c>
      <c r="I29" s="6" t="s">
        <v>186</v>
      </c>
      <c r="J29" s="6" t="s">
        <v>187</v>
      </c>
      <c r="K29" s="6" t="s">
        <v>188</v>
      </c>
      <c r="L29" s="6" t="s">
        <v>29</v>
      </c>
      <c r="M29" s="6"/>
      <c r="N29" s="6" t="s">
        <v>189</v>
      </c>
      <c r="O29" s="6">
        <f t="shared" si="0"/>
        <v>2500</v>
      </c>
      <c r="P29" s="6"/>
      <c r="Q29" s="9" t="s">
        <v>31</v>
      </c>
      <c r="R29" s="6" t="s">
        <v>32</v>
      </c>
      <c r="S29" s="6" t="s">
        <v>190</v>
      </c>
      <c r="T29" s="6" t="s">
        <v>191</v>
      </c>
      <c r="U29" s="6" t="s">
        <v>192</v>
      </c>
    </row>
    <row r="30" ht="33.75" spans="2:21">
      <c r="B30" s="9" t="s">
        <v>54</v>
      </c>
      <c r="C30" s="9" t="s">
        <v>193</v>
      </c>
      <c r="D30" s="6"/>
      <c r="E30" s="6" t="s">
        <v>23</v>
      </c>
      <c r="F30" s="6" t="s">
        <v>24</v>
      </c>
      <c r="G30" s="6"/>
      <c r="H30" s="6" t="s">
        <v>25</v>
      </c>
      <c r="I30" s="6" t="s">
        <v>194</v>
      </c>
      <c r="J30" s="6" t="s">
        <v>195</v>
      </c>
      <c r="K30" s="6" t="s">
        <v>39</v>
      </c>
      <c r="L30" s="6" t="s">
        <v>29</v>
      </c>
      <c r="M30" s="6"/>
      <c r="N30" s="6" t="s">
        <v>196</v>
      </c>
      <c r="O30" s="6">
        <f t="shared" si="0"/>
        <v>6000</v>
      </c>
      <c r="P30" s="6"/>
      <c r="Q30" s="9" t="s">
        <v>31</v>
      </c>
      <c r="R30" s="6" t="s">
        <v>32</v>
      </c>
      <c r="S30" s="6" t="s">
        <v>197</v>
      </c>
      <c r="T30" s="6" t="s">
        <v>198</v>
      </c>
      <c r="U30" s="6" t="s">
        <v>199</v>
      </c>
    </row>
    <row r="31" ht="33.75" spans="2:21">
      <c r="B31" s="9" t="s">
        <v>200</v>
      </c>
      <c r="C31" s="9" t="s">
        <v>201</v>
      </c>
      <c r="D31" s="6"/>
      <c r="E31" s="6" t="s">
        <v>23</v>
      </c>
      <c r="F31" s="6" t="s">
        <v>24</v>
      </c>
      <c r="G31" s="6"/>
      <c r="H31" s="6" t="s">
        <v>25</v>
      </c>
      <c r="I31" s="6" t="s">
        <v>202</v>
      </c>
      <c r="J31" s="6" t="s">
        <v>203</v>
      </c>
      <c r="K31" s="6" t="s">
        <v>141</v>
      </c>
      <c r="L31" s="6" t="s">
        <v>29</v>
      </c>
      <c r="M31" s="6"/>
      <c r="N31" s="6" t="s">
        <v>204</v>
      </c>
      <c r="O31" s="6">
        <f t="shared" si="0"/>
        <v>70000</v>
      </c>
      <c r="P31" s="6"/>
      <c r="Q31" s="9" t="s">
        <v>31</v>
      </c>
      <c r="R31" s="6" t="s">
        <v>32</v>
      </c>
      <c r="S31" s="6" t="s">
        <v>205</v>
      </c>
      <c r="T31" s="6" t="s">
        <v>206</v>
      </c>
      <c r="U31" s="6" t="s">
        <v>207</v>
      </c>
    </row>
    <row r="32" ht="45" spans="2:21">
      <c r="B32" s="9" t="s">
        <v>208</v>
      </c>
      <c r="C32" s="9" t="s">
        <v>164</v>
      </c>
      <c r="D32" s="6"/>
      <c r="E32" s="6" t="s">
        <v>23</v>
      </c>
      <c r="F32" s="6" t="s">
        <v>24</v>
      </c>
      <c r="G32" s="6"/>
      <c r="H32" s="6" t="s">
        <v>25</v>
      </c>
      <c r="I32" s="6" t="s">
        <v>165</v>
      </c>
      <c r="J32" s="6" t="s">
        <v>166</v>
      </c>
      <c r="K32" s="6" t="s">
        <v>39</v>
      </c>
      <c r="L32" s="6" t="s">
        <v>29</v>
      </c>
      <c r="M32" s="6"/>
      <c r="N32" s="6" t="s">
        <v>154</v>
      </c>
      <c r="O32" s="6">
        <f t="shared" si="0"/>
        <v>30000</v>
      </c>
      <c r="P32" s="6"/>
      <c r="Q32" s="9" t="s">
        <v>31</v>
      </c>
      <c r="R32" s="6" t="s">
        <v>32</v>
      </c>
      <c r="S32" s="6" t="s">
        <v>167</v>
      </c>
      <c r="T32" s="6" t="s">
        <v>209</v>
      </c>
      <c r="U32" s="6" t="s">
        <v>210</v>
      </c>
    </row>
    <row r="33" ht="22.5" spans="2:21">
      <c r="B33" s="9" t="s">
        <v>211</v>
      </c>
      <c r="C33" s="9" t="s">
        <v>212</v>
      </c>
      <c r="D33" s="6"/>
      <c r="E33" s="6" t="s">
        <v>23</v>
      </c>
      <c r="F33" s="6" t="s">
        <v>24</v>
      </c>
      <c r="G33" s="6"/>
      <c r="H33" s="6" t="s">
        <v>25</v>
      </c>
      <c r="I33" s="6" t="s">
        <v>26</v>
      </c>
      <c r="J33" s="6" t="s">
        <v>27</v>
      </c>
      <c r="K33" s="6" t="s">
        <v>28</v>
      </c>
      <c r="L33" s="6" t="s">
        <v>29</v>
      </c>
      <c r="M33" s="6"/>
      <c r="N33" s="6" t="s">
        <v>97</v>
      </c>
      <c r="O33" s="6">
        <f t="shared" si="0"/>
        <v>15000</v>
      </c>
      <c r="P33" s="6"/>
      <c r="Q33" s="9" t="s">
        <v>31</v>
      </c>
      <c r="R33" s="6" t="s">
        <v>32</v>
      </c>
      <c r="S33" s="6" t="s">
        <v>33</v>
      </c>
      <c r="T33" s="6" t="s">
        <v>213</v>
      </c>
      <c r="U33" s="6" t="s">
        <v>214</v>
      </c>
    </row>
    <row r="34" ht="33.75" spans="2:21">
      <c r="B34" s="9" t="s">
        <v>215</v>
      </c>
      <c r="C34" s="9" t="s">
        <v>164</v>
      </c>
      <c r="D34" s="6"/>
      <c r="E34" s="6" t="s">
        <v>23</v>
      </c>
      <c r="F34" s="6" t="s">
        <v>24</v>
      </c>
      <c r="G34" s="6"/>
      <c r="H34" s="6" t="s">
        <v>25</v>
      </c>
      <c r="I34" s="6" t="s">
        <v>165</v>
      </c>
      <c r="J34" s="6" t="s">
        <v>166</v>
      </c>
      <c r="K34" s="6" t="s">
        <v>39</v>
      </c>
      <c r="L34" s="6" t="s">
        <v>61</v>
      </c>
      <c r="M34" s="6"/>
      <c r="N34" s="6" t="s">
        <v>154</v>
      </c>
      <c r="O34" s="6">
        <f t="shared" si="0"/>
        <v>60000</v>
      </c>
      <c r="P34" s="6"/>
      <c r="Q34" s="9" t="s">
        <v>31</v>
      </c>
      <c r="R34" s="6" t="s">
        <v>32</v>
      </c>
      <c r="S34" s="6" t="s">
        <v>167</v>
      </c>
      <c r="T34" s="6" t="s">
        <v>216</v>
      </c>
      <c r="U34" s="6" t="s">
        <v>217</v>
      </c>
    </row>
    <row r="35" ht="33.75" spans="2:21">
      <c r="B35" s="9" t="s">
        <v>218</v>
      </c>
      <c r="C35" s="9" t="s">
        <v>219</v>
      </c>
      <c r="D35" s="6"/>
      <c r="E35" s="6" t="s">
        <v>23</v>
      </c>
      <c r="F35" s="6" t="s">
        <v>44</v>
      </c>
      <c r="G35" s="6"/>
      <c r="H35" s="6" t="s">
        <v>25</v>
      </c>
      <c r="I35" s="6" t="s">
        <v>220</v>
      </c>
      <c r="J35" s="6" t="s">
        <v>220</v>
      </c>
      <c r="K35" s="6" t="s">
        <v>39</v>
      </c>
      <c r="L35" s="6" t="s">
        <v>29</v>
      </c>
      <c r="M35" s="6"/>
      <c r="N35" s="6" t="s">
        <v>221</v>
      </c>
      <c r="O35" s="6">
        <f t="shared" si="0"/>
        <v>8000</v>
      </c>
      <c r="P35" s="6"/>
      <c r="Q35" s="9" t="s">
        <v>31</v>
      </c>
      <c r="R35" s="6" t="s">
        <v>32</v>
      </c>
      <c r="S35" s="6" t="s">
        <v>222</v>
      </c>
      <c r="T35" s="6" t="s">
        <v>223</v>
      </c>
      <c r="U35" s="6" t="s">
        <v>224</v>
      </c>
    </row>
    <row r="36" ht="33.75" spans="2:21">
      <c r="B36" s="9" t="s">
        <v>225</v>
      </c>
      <c r="C36" s="9" t="s">
        <v>226</v>
      </c>
      <c r="D36" s="6"/>
      <c r="E36" s="6" t="s">
        <v>23</v>
      </c>
      <c r="F36" s="6" t="s">
        <v>94</v>
      </c>
      <c r="G36" s="6"/>
      <c r="H36" s="6" t="s">
        <v>25</v>
      </c>
      <c r="I36" s="6" t="s">
        <v>227</v>
      </c>
      <c r="J36" s="6" t="s">
        <v>227</v>
      </c>
      <c r="K36" s="6" t="s">
        <v>53</v>
      </c>
      <c r="L36" s="6" t="s">
        <v>29</v>
      </c>
      <c r="M36" s="6"/>
      <c r="N36" s="6" t="s">
        <v>154</v>
      </c>
      <c r="O36" s="6">
        <f t="shared" si="0"/>
        <v>30000</v>
      </c>
      <c r="P36" s="6"/>
      <c r="Q36" s="9" t="s">
        <v>31</v>
      </c>
      <c r="R36" s="6" t="s">
        <v>32</v>
      </c>
      <c r="S36" s="6" t="s">
        <v>228</v>
      </c>
      <c r="T36" s="6" t="s">
        <v>229</v>
      </c>
      <c r="U36" s="6" t="s">
        <v>230</v>
      </c>
    </row>
    <row r="37" ht="33.75" spans="2:21">
      <c r="B37" s="9" t="s">
        <v>231</v>
      </c>
      <c r="C37" s="9" t="s">
        <v>232</v>
      </c>
      <c r="D37" s="6"/>
      <c r="E37" s="6" t="s">
        <v>23</v>
      </c>
      <c r="F37" s="6" t="s">
        <v>94</v>
      </c>
      <c r="G37" s="6"/>
      <c r="H37" s="6" t="s">
        <v>25</v>
      </c>
      <c r="I37" s="6" t="s">
        <v>233</v>
      </c>
      <c r="J37" s="6" t="s">
        <v>233</v>
      </c>
      <c r="K37" s="6" t="s">
        <v>53</v>
      </c>
      <c r="L37" s="6" t="s">
        <v>29</v>
      </c>
      <c r="M37" s="6"/>
      <c r="N37" s="6" t="s">
        <v>234</v>
      </c>
      <c r="O37" s="6">
        <f t="shared" si="0"/>
        <v>5000</v>
      </c>
      <c r="P37" s="6"/>
      <c r="Q37" s="9" t="s">
        <v>31</v>
      </c>
      <c r="R37" s="6" t="s">
        <v>32</v>
      </c>
      <c r="S37" s="6" t="s">
        <v>235</v>
      </c>
      <c r="T37" s="6" t="s">
        <v>236</v>
      </c>
      <c r="U37" s="6" t="s">
        <v>237</v>
      </c>
    </row>
    <row r="38" ht="54" customHeight="1" spans="2:21">
      <c r="B38" s="5" t="s">
        <v>238</v>
      </c>
      <c r="C38" s="5" t="s">
        <v>164</v>
      </c>
      <c r="D38" s="6" t="s">
        <v>170</v>
      </c>
      <c r="E38" s="6" t="s">
        <v>23</v>
      </c>
      <c r="F38" s="6" t="s">
        <v>44</v>
      </c>
      <c r="G38" s="6" t="s">
        <v>239</v>
      </c>
      <c r="H38" s="6" t="s">
        <v>25</v>
      </c>
      <c r="I38" s="6" t="s">
        <v>152</v>
      </c>
      <c r="J38" s="6" t="s">
        <v>153</v>
      </c>
      <c r="K38" s="6" t="s">
        <v>39</v>
      </c>
      <c r="L38" s="6" t="s">
        <v>29</v>
      </c>
      <c r="M38" s="6"/>
      <c r="N38" s="6" t="s">
        <v>240</v>
      </c>
      <c r="O38" s="6">
        <f t="shared" si="0"/>
        <v>35000</v>
      </c>
      <c r="P38" s="6"/>
      <c r="Q38" s="9" t="s">
        <v>31</v>
      </c>
      <c r="R38" s="6" t="s">
        <v>32</v>
      </c>
      <c r="S38" s="6" t="s">
        <v>155</v>
      </c>
      <c r="T38" s="6" t="s">
        <v>241</v>
      </c>
      <c r="U38" s="6" t="s">
        <v>242</v>
      </c>
    </row>
    <row r="39" ht="54" customHeight="1" spans="2:21">
      <c r="B39" s="7"/>
      <c r="C39" s="7"/>
      <c r="D39" s="6" t="s">
        <v>170</v>
      </c>
      <c r="E39" s="6" t="s">
        <v>23</v>
      </c>
      <c r="F39" s="6" t="s">
        <v>243</v>
      </c>
      <c r="G39" s="6" t="s">
        <v>244</v>
      </c>
      <c r="H39" s="6" t="s">
        <v>25</v>
      </c>
      <c r="I39" s="6" t="s">
        <v>152</v>
      </c>
      <c r="J39" s="6" t="s">
        <v>245</v>
      </c>
      <c r="K39" s="6" t="s">
        <v>39</v>
      </c>
      <c r="L39" s="6" t="s">
        <v>29</v>
      </c>
      <c r="M39" s="6"/>
      <c r="N39" s="6" t="s">
        <v>246</v>
      </c>
      <c r="O39" s="6">
        <f t="shared" si="0"/>
        <v>35500</v>
      </c>
      <c r="P39" s="6"/>
      <c r="Q39" s="9" t="s">
        <v>31</v>
      </c>
      <c r="R39" s="6" t="s">
        <v>32</v>
      </c>
      <c r="S39" s="6" t="s">
        <v>247</v>
      </c>
      <c r="T39" s="6" t="s">
        <v>248</v>
      </c>
      <c r="U39" s="6" t="s">
        <v>242</v>
      </c>
    </row>
    <row r="40" ht="54" customHeight="1" spans="2:21">
      <c r="B40" s="8"/>
      <c r="C40" s="8"/>
      <c r="D40" s="6" t="s">
        <v>170</v>
      </c>
      <c r="E40" s="6" t="s">
        <v>23</v>
      </c>
      <c r="F40" s="6" t="s">
        <v>44</v>
      </c>
      <c r="G40" s="6" t="s">
        <v>239</v>
      </c>
      <c r="H40" s="6" t="s">
        <v>25</v>
      </c>
      <c r="I40" s="6" t="s">
        <v>152</v>
      </c>
      <c r="J40" s="6" t="s">
        <v>153</v>
      </c>
      <c r="K40" s="6" t="s">
        <v>39</v>
      </c>
      <c r="L40" s="6" t="s">
        <v>61</v>
      </c>
      <c r="M40" s="6"/>
      <c r="N40" s="6" t="s">
        <v>160</v>
      </c>
      <c r="O40" s="6">
        <f t="shared" si="0"/>
        <v>50000</v>
      </c>
      <c r="P40" s="6"/>
      <c r="Q40" s="9" t="s">
        <v>31</v>
      </c>
      <c r="R40" s="6" t="s">
        <v>32</v>
      </c>
      <c r="S40" s="6" t="s">
        <v>155</v>
      </c>
      <c r="T40" s="6" t="s">
        <v>249</v>
      </c>
      <c r="U40" s="6" t="s">
        <v>242</v>
      </c>
    </row>
    <row r="41" ht="33.75" spans="2:21">
      <c r="B41" s="9" t="s">
        <v>250</v>
      </c>
      <c r="C41" s="9" t="s">
        <v>138</v>
      </c>
      <c r="D41" s="6"/>
      <c r="E41" s="6" t="s">
        <v>23</v>
      </c>
      <c r="F41" s="6" t="s">
        <v>94</v>
      </c>
      <c r="G41" s="6"/>
      <c r="H41" s="6" t="s">
        <v>25</v>
      </c>
      <c r="I41" s="6" t="s">
        <v>251</v>
      </c>
      <c r="J41" s="6" t="s">
        <v>252</v>
      </c>
      <c r="K41" s="6" t="s">
        <v>39</v>
      </c>
      <c r="L41" s="6" t="s">
        <v>29</v>
      </c>
      <c r="M41" s="6"/>
      <c r="N41" s="6" t="s">
        <v>160</v>
      </c>
      <c r="O41" s="6">
        <f t="shared" si="0"/>
        <v>25000</v>
      </c>
      <c r="P41" s="6"/>
      <c r="Q41" s="9" t="s">
        <v>31</v>
      </c>
      <c r="R41" s="6" t="s">
        <v>32</v>
      </c>
      <c r="S41" s="6" t="s">
        <v>253</v>
      </c>
      <c r="T41" s="6" t="s">
        <v>254</v>
      </c>
      <c r="U41" s="6" t="s">
        <v>255</v>
      </c>
    </row>
    <row r="42" ht="33.75" spans="2:21">
      <c r="B42" s="9" t="s">
        <v>88</v>
      </c>
      <c r="C42" s="9" t="s">
        <v>164</v>
      </c>
      <c r="D42" s="6"/>
      <c r="E42" s="6" t="s">
        <v>23</v>
      </c>
      <c r="F42" s="6" t="s">
        <v>24</v>
      </c>
      <c r="G42" s="6"/>
      <c r="H42" s="6" t="s">
        <v>25</v>
      </c>
      <c r="I42" s="6" t="s">
        <v>165</v>
      </c>
      <c r="J42" s="6" t="s">
        <v>166</v>
      </c>
      <c r="K42" s="6" t="s">
        <v>39</v>
      </c>
      <c r="L42" s="6" t="s">
        <v>61</v>
      </c>
      <c r="M42" s="6"/>
      <c r="N42" s="6" t="s">
        <v>154</v>
      </c>
      <c r="O42" s="6">
        <f t="shared" si="0"/>
        <v>60000</v>
      </c>
      <c r="P42" s="6"/>
      <c r="Q42" s="9" t="s">
        <v>31</v>
      </c>
      <c r="R42" s="6" t="s">
        <v>32</v>
      </c>
      <c r="S42" s="6" t="s">
        <v>167</v>
      </c>
      <c r="T42" s="6" t="s">
        <v>256</v>
      </c>
      <c r="U42" s="6" t="s">
        <v>257</v>
      </c>
    </row>
    <row r="43" ht="33.75" spans="2:21">
      <c r="B43" s="9" t="s">
        <v>258</v>
      </c>
      <c r="C43" s="9" t="s">
        <v>164</v>
      </c>
      <c r="D43" s="6"/>
      <c r="E43" s="6" t="s">
        <v>23</v>
      </c>
      <c r="F43" s="6" t="s">
        <v>24</v>
      </c>
      <c r="G43" s="6"/>
      <c r="H43" s="6" t="s">
        <v>25</v>
      </c>
      <c r="I43" s="6" t="s">
        <v>165</v>
      </c>
      <c r="J43" s="6" t="s">
        <v>166</v>
      </c>
      <c r="K43" s="6" t="s">
        <v>39</v>
      </c>
      <c r="L43" s="6" t="s">
        <v>102</v>
      </c>
      <c r="M43" s="6"/>
      <c r="N43" s="6" t="s">
        <v>154</v>
      </c>
      <c r="O43" s="6">
        <f t="shared" si="0"/>
        <v>90000</v>
      </c>
      <c r="P43" s="6"/>
      <c r="Q43" s="9" t="s">
        <v>31</v>
      </c>
      <c r="R43" s="6" t="s">
        <v>32</v>
      </c>
      <c r="S43" s="6" t="s">
        <v>167</v>
      </c>
      <c r="T43" s="6" t="s">
        <v>259</v>
      </c>
      <c r="U43" s="6" t="s">
        <v>260</v>
      </c>
    </row>
    <row r="44" ht="33.75" spans="2:21">
      <c r="B44" s="9" t="s">
        <v>261</v>
      </c>
      <c r="C44" s="9" t="s">
        <v>262</v>
      </c>
      <c r="D44" s="6"/>
      <c r="E44" s="6" t="s">
        <v>23</v>
      </c>
      <c r="F44" s="6" t="s">
        <v>24</v>
      </c>
      <c r="G44" s="6"/>
      <c r="H44" s="6" t="s">
        <v>25</v>
      </c>
      <c r="I44" s="6" t="s">
        <v>263</v>
      </c>
      <c r="J44" s="6" t="s">
        <v>264</v>
      </c>
      <c r="K44" s="6" t="s">
        <v>53</v>
      </c>
      <c r="L44" s="6" t="s">
        <v>40</v>
      </c>
      <c r="M44" s="6"/>
      <c r="N44" s="6" t="s">
        <v>160</v>
      </c>
      <c r="O44" s="6">
        <f t="shared" si="0"/>
        <v>100000</v>
      </c>
      <c r="P44" s="6"/>
      <c r="Q44" s="9" t="s">
        <v>31</v>
      </c>
      <c r="R44" s="6" t="s">
        <v>32</v>
      </c>
      <c r="S44" s="6" t="s">
        <v>265</v>
      </c>
      <c r="T44" s="6" t="s">
        <v>266</v>
      </c>
      <c r="U44" s="6" t="s">
        <v>267</v>
      </c>
    </row>
    <row r="45" ht="33.75" spans="2:21">
      <c r="B45" s="9" t="s">
        <v>268</v>
      </c>
      <c r="C45" s="9" t="s">
        <v>164</v>
      </c>
      <c r="D45" s="6"/>
      <c r="E45" s="6" t="s">
        <v>23</v>
      </c>
      <c r="F45" s="6" t="s">
        <v>24</v>
      </c>
      <c r="G45" s="6"/>
      <c r="H45" s="6" t="s">
        <v>25</v>
      </c>
      <c r="I45" s="6" t="s">
        <v>165</v>
      </c>
      <c r="J45" s="6" t="s">
        <v>166</v>
      </c>
      <c r="K45" s="6" t="s">
        <v>39</v>
      </c>
      <c r="L45" s="6" t="s">
        <v>238</v>
      </c>
      <c r="M45" s="6"/>
      <c r="N45" s="6" t="s">
        <v>154</v>
      </c>
      <c r="O45" s="6">
        <f t="shared" si="0"/>
        <v>540000</v>
      </c>
      <c r="P45" s="6"/>
      <c r="Q45" s="9" t="s">
        <v>31</v>
      </c>
      <c r="R45" s="6" t="s">
        <v>32</v>
      </c>
      <c r="S45" s="6" t="s">
        <v>167</v>
      </c>
      <c r="T45" s="6" t="s">
        <v>269</v>
      </c>
      <c r="U45" s="6" t="s">
        <v>270</v>
      </c>
    </row>
    <row r="46" spans="15:15">
      <c r="O46">
        <f>SUM(O3:O45)</f>
        <v>2070203.9</v>
      </c>
    </row>
  </sheetData>
  <mergeCells count="19">
    <mergeCell ref="B1:T1"/>
    <mergeCell ref="B3:B8"/>
    <mergeCell ref="B9:B12"/>
    <mergeCell ref="B13:B15"/>
    <mergeCell ref="B16:B20"/>
    <mergeCell ref="B21:B22"/>
    <mergeCell ref="B23:B24"/>
    <mergeCell ref="B25:B26"/>
    <mergeCell ref="B27:B28"/>
    <mergeCell ref="B38:B40"/>
    <mergeCell ref="C3:C8"/>
    <mergeCell ref="C9:C12"/>
    <mergeCell ref="C13:C15"/>
    <mergeCell ref="C16:C20"/>
    <mergeCell ref="C21:C22"/>
    <mergeCell ref="C23:C24"/>
    <mergeCell ref="C25:C26"/>
    <mergeCell ref="C27:C28"/>
    <mergeCell ref="C38:C4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吴斌斌</cp:lastModifiedBy>
  <dcterms:created xsi:type="dcterms:W3CDTF">2020-03-21T03:11:00Z</dcterms:created>
  <dcterms:modified xsi:type="dcterms:W3CDTF">2025-03-21T07:58:00Z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1169B93D89694D1D9CBFF18D8C85E54A_12</vt:lpwstr>
  </property>
</Properties>
</file>