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蒙电_资格预审（excel）" sheetId="2" r:id="rId1"/>
  </sheets>
  <definedNames>
    <definedName name="_xlnm._FilterDatabase" localSheetId="0" hidden="1">'蒙电_资格预审（excel）'!$A$2:$VKM$35</definedName>
    <definedName name="_Toc250664288" localSheetId="0">'蒙电_资格预审（excel）'!#REF!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<sst xmlns="http://schemas.openxmlformats.org/spreadsheetml/2006/main" count="419" uniqueCount="154">
  <si>
    <t>包头供电公司2025年固定资产投资项目物资采购基建一批（预计划）物资非招采购项目</t>
  </si>
  <si>
    <t>标段</t>
  </si>
  <si>
    <t>标段名称</t>
  </si>
  <si>
    <t>工程类别</t>
  </si>
  <si>
    <t>建设单位</t>
  </si>
  <si>
    <t>需求部门</t>
  </si>
  <si>
    <t>项目名称</t>
  </si>
  <si>
    <t>设备属性</t>
  </si>
  <si>
    <t>设备名称</t>
  </si>
  <si>
    <t>规格型号</t>
  </si>
  <si>
    <t>单位</t>
  </si>
  <si>
    <t>数量</t>
  </si>
  <si>
    <t>单价最高投标限价（元）</t>
  </si>
  <si>
    <t>最高限价（元）</t>
  </si>
  <si>
    <t>合计（元）</t>
  </si>
  <si>
    <t>专用资格要求</t>
  </si>
  <si>
    <t>到货时间</t>
  </si>
  <si>
    <t>到货地点</t>
  </si>
  <si>
    <t>设备编码</t>
  </si>
  <si>
    <t>采购申请标识</t>
  </si>
  <si>
    <t>1</t>
  </si>
  <si>
    <t>避雷器、光纤配线单元、线路用标准金具</t>
  </si>
  <si>
    <t>基建</t>
  </si>
  <si>
    <t>包头供电分公司</t>
  </si>
  <si>
    <t>包供高新供电公司</t>
  </si>
  <si>
    <t>稀土110千伏变电站切改优化工程稀土110千伏变电站切改优化工程(电缆部分)</t>
  </si>
  <si>
    <t>一次设备</t>
  </si>
  <si>
    <t>交流避雷器</t>
  </si>
  <si>
    <t>交流避雷器,AC110kV,108kV,硅橡胶,281kV,不带间隙</t>
  </si>
  <si>
    <t>台</t>
  </si>
  <si>
    <t>（1）本标段供应商需为具有独立法人资格的生产商或代理商或经销商；
（2）本标段避雷器必须提供最新的内蒙古电力（集团）有限责任公司设备材料采购资格预审第28标段（35kV-220kV避雷器）入围生产厂家的产品，需提供入围产品供货承诺书；
（3）本标段光纤配线单元必须提供最新的内蒙古电力（集团）有限责任公司设备材料采购资格预审第122标段（光数音配线架）入围生产厂家的产品，需提供入围产品供货承诺书；
（4）本标段线路用标准金具必须提供最新的内蒙古电力（集团）有限责任公司设备材料采购资格预审第116标段（线路用标准金具（用于35kV-220kV工程））入围生产厂家的产品，需提供入围产品供货承诺书；</t>
  </si>
  <si>
    <t>20250331</t>
  </si>
  <si>
    <t>买方指定仓库地面交货</t>
  </si>
  <si>
    <t>800012011</t>
  </si>
  <si>
    <t>310024010800080</t>
  </si>
  <si>
    <t>稀土110千伏变电站切改优化工程稀土110千伏变电站切改优化工程程光通信设备工程)</t>
  </si>
  <si>
    <t>通信设备</t>
  </si>
  <si>
    <t>光纤配线单元</t>
  </si>
  <si>
    <t>光纤配线单元,48芯</t>
  </si>
  <si>
    <t>套</t>
  </si>
  <si>
    <t>800995476</t>
  </si>
  <si>
    <t>310024020100020</t>
  </si>
  <si>
    <t>310024020100050</t>
  </si>
  <si>
    <t>310024020100070</t>
  </si>
  <si>
    <t>装置性材料</t>
  </si>
  <si>
    <t>电缆保护管</t>
  </si>
  <si>
    <t>电缆保护管,MPP,φ200</t>
  </si>
  <si>
    <t>米</t>
  </si>
  <si>
    <t>800045480</t>
  </si>
  <si>
    <t>310024010800090</t>
  </si>
  <si>
    <t>电缆保护管,MPP,φ50</t>
  </si>
  <si>
    <t>800999803</t>
  </si>
  <si>
    <t>310024010800100</t>
  </si>
  <si>
    <t>稀土110千伏变电站切改优化工程稀土110千伏变电站切改优化工程(架空线路部分)</t>
  </si>
  <si>
    <t>设备线夹-铜铝过渡设备线夹</t>
  </si>
  <si>
    <t>设备线夹-铜铝过渡设备线夹,SYG-300/25</t>
  </si>
  <si>
    <t>付</t>
  </si>
  <si>
    <t>800044738</t>
  </si>
  <si>
    <t>310024020500090</t>
  </si>
  <si>
    <t>T型线夹-T型线夹</t>
  </si>
  <si>
    <t>T型线夹-T型线夹,TY-300/25</t>
  </si>
  <si>
    <t>800043547</t>
  </si>
  <si>
    <t>310024020500100</t>
  </si>
  <si>
    <t>设备线夹-压缩型设备线夹</t>
  </si>
  <si>
    <t>设备线夹-压缩型设备线夹,SY-300/25</t>
  </si>
  <si>
    <t>801008972</t>
  </si>
  <si>
    <t>310024020500110</t>
  </si>
  <si>
    <t>联结金具-调整板</t>
  </si>
  <si>
    <t>联结金具-调整板,DB-1085-200</t>
  </si>
  <si>
    <t>块</t>
  </si>
  <si>
    <t>801018778</t>
  </si>
  <si>
    <t>310024020500150</t>
  </si>
  <si>
    <t>联结金具-调整板,DB-12100-240</t>
  </si>
  <si>
    <t>801010576</t>
  </si>
  <si>
    <t>310024020500160</t>
  </si>
  <si>
    <t>接续金具-并沟线夹</t>
  </si>
  <si>
    <t>接续金具-并沟线夹,JB-5</t>
  </si>
  <si>
    <t>800046423</t>
  </si>
  <si>
    <t>310024020500170</t>
  </si>
  <si>
    <t>接续金具-并沟线夹,JBB-2</t>
  </si>
  <si>
    <t>800046420</t>
  </si>
  <si>
    <t>310024020500180</t>
  </si>
  <si>
    <t>接续金具-接地端子</t>
  </si>
  <si>
    <t>接续金具-接地端子,JDG-80</t>
  </si>
  <si>
    <t>个</t>
  </si>
  <si>
    <t>800996573</t>
  </si>
  <si>
    <t>310024020500190</t>
  </si>
  <si>
    <t>联结金具-联板</t>
  </si>
  <si>
    <t>联结金具-联板,L-10-70/400</t>
  </si>
  <si>
    <t>800991958</t>
  </si>
  <si>
    <t>310024020500200</t>
  </si>
  <si>
    <t>联结金具-联板,L-12-70/400,</t>
  </si>
  <si>
    <t>801015101</t>
  </si>
  <si>
    <t>310024020500210</t>
  </si>
  <si>
    <t>耐张线夹-液压型</t>
  </si>
  <si>
    <t>耐张线夹-液压型,NY-300/25A</t>
  </si>
  <si>
    <t>800022742</t>
  </si>
  <si>
    <t>310024020500220</t>
  </si>
  <si>
    <t>耐张线夹-液压型,NY-80G</t>
  </si>
  <si>
    <t>801001526</t>
  </si>
  <si>
    <t>310024020500230</t>
  </si>
  <si>
    <t>联结金具-延长环</t>
  </si>
  <si>
    <t>联结金具-延长环,PH-10100</t>
  </si>
  <si>
    <t>只</t>
  </si>
  <si>
    <t>800991848</t>
  </si>
  <si>
    <t>310024020500240</t>
  </si>
  <si>
    <t>联结金具-延长环,PH-12120</t>
  </si>
  <si>
    <t>800024878</t>
  </si>
  <si>
    <t>310024020500250</t>
  </si>
  <si>
    <t>联结金具-球头挂环</t>
  </si>
  <si>
    <t>联结金具-球头挂环,QP-0750</t>
  </si>
  <si>
    <t>800991795</t>
  </si>
  <si>
    <t>310024020500260</t>
  </si>
  <si>
    <t>联结金具-牵引板</t>
  </si>
  <si>
    <t>联结金具-牵引板,QY-10120</t>
  </si>
  <si>
    <t>800021349</t>
  </si>
  <si>
    <t>310024020500270</t>
  </si>
  <si>
    <t>联结金具-U型挂环</t>
  </si>
  <si>
    <t>联结金具-U型挂环,U-1085</t>
  </si>
  <si>
    <t>800022952</t>
  </si>
  <si>
    <t>310024020500280</t>
  </si>
  <si>
    <t>联结金具-U型挂环,U-1290</t>
  </si>
  <si>
    <t>800995371</t>
  </si>
  <si>
    <t>310024020500290</t>
  </si>
  <si>
    <t>联结金具-U型挂环,U-1695</t>
  </si>
  <si>
    <t>800023139</t>
  </si>
  <si>
    <t>310024020500300</t>
  </si>
  <si>
    <t>联结金具-U型挂环,UB-0770</t>
  </si>
  <si>
    <t>800021350</t>
  </si>
  <si>
    <t>310024020500310</t>
  </si>
  <si>
    <t>联结金具-U型挂环,UK-1085</t>
  </si>
  <si>
    <t>800021342</t>
  </si>
  <si>
    <t>310024020500320</t>
  </si>
  <si>
    <t>联结金具-碗头挂板</t>
  </si>
  <si>
    <t>联结金具-碗头挂板,W-0770</t>
  </si>
  <si>
    <t>800995380</t>
  </si>
  <si>
    <t>310024020500330</t>
  </si>
  <si>
    <t>联结金具-碗头挂板,WS-0770</t>
  </si>
  <si>
    <t>800991828</t>
  </si>
  <si>
    <t>310024020500340</t>
  </si>
  <si>
    <t>悬垂线夹-回转型</t>
  </si>
  <si>
    <t>悬垂线夹-回转型,XG-6034</t>
  </si>
  <si>
    <t>800995295</t>
  </si>
  <si>
    <t>310024020500350</t>
  </si>
  <si>
    <t>联结金具-直角挂板</t>
  </si>
  <si>
    <t>联结金具-直角挂板,Z-0780</t>
  </si>
  <si>
    <t>800995204</t>
  </si>
  <si>
    <t>310024020500360</t>
  </si>
  <si>
    <t>联结金具-直角挂板,Z-1080</t>
  </si>
  <si>
    <t>800995368</t>
  </si>
  <si>
    <t>310024020500370</t>
  </si>
  <si>
    <t>联结金具-直角挂板,Z-12100</t>
  </si>
  <si>
    <t>800995205</t>
  </si>
  <si>
    <t>310024020500380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</si>
</sst>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8"/>
      <name val="黑体"/>
      <charset val="134"/>
    </font>
    <font>
      <sz val="1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5" fillId="0" borderId="0"/>
    <xf numFmtId="0" fontId="26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25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6" fillId="0" borderId="0">
      <alignment vertical="center"/>
    </xf>
    <xf numFmtId="0" fontId="27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0" borderId="1" xfId="137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Normal 2 12" xfId="51"/>
    <cellStyle name="Normal 2 13" xfId="52"/>
    <cellStyle name="Normal 2 2" xfId="53"/>
    <cellStyle name="Normal 2 5" xfId="54"/>
    <cellStyle name="常规 10" xfId="55"/>
    <cellStyle name="常规 10 5" xfId="56"/>
    <cellStyle name="常规 11" xfId="57"/>
    <cellStyle name="常规 11 10" xfId="58"/>
    <cellStyle name="常规 11 2" xfId="59"/>
    <cellStyle name="常规 11 2 2" xfId="60"/>
    <cellStyle name="常规 12" xfId="61"/>
    <cellStyle name="常规 12 2" xfId="62"/>
    <cellStyle name="常规 13" xfId="63"/>
    <cellStyle name="常规 14" xfId="64"/>
    <cellStyle name="常规 14 7" xfId="65"/>
    <cellStyle name="常规 15" xfId="66"/>
    <cellStyle name="常规 16" xfId="67"/>
    <cellStyle name="常规 17" xfId="68"/>
    <cellStyle name="常规 17 2" xfId="69"/>
    <cellStyle name="常规 18" xfId="70"/>
    <cellStyle name="常规 19" xfId="71"/>
    <cellStyle name="常规 2" xfId="72"/>
    <cellStyle name="常规 2 10" xfId="73"/>
    <cellStyle name="常规 2 14" xfId="74"/>
    <cellStyle name="常规 2 15" xfId="75"/>
    <cellStyle name="常规 2 16" xfId="76"/>
    <cellStyle name="常规 2 17" xfId="77"/>
    <cellStyle name="常规 2 19" xfId="78"/>
    <cellStyle name="常规 2 2 14 2" xfId="79"/>
    <cellStyle name="常规 2 2 2" xfId="80"/>
    <cellStyle name="常规 2 2 2 10" xfId="81"/>
    <cellStyle name="常规 2 2 2 10 3" xfId="82"/>
    <cellStyle name="常规 2 2 2 11" xfId="83"/>
    <cellStyle name="常规 2 2 2 2" xfId="84"/>
    <cellStyle name="常规 2 2 2 2 2 2 2" xfId="85"/>
    <cellStyle name="常规 2 2 2 2 3" xfId="86"/>
    <cellStyle name="常规 2 2 2 3" xfId="87"/>
    <cellStyle name="常规 2 2 2 4" xfId="88"/>
    <cellStyle name="常规 2 2 2_太旗局：内蒙古电力公司2016年生产性固定资产零购计划明细表" xfId="89"/>
    <cellStyle name="常规 2 2 4" xfId="90"/>
    <cellStyle name="常规 2 2 5" xfId="91"/>
    <cellStyle name="常规 2 3" xfId="92"/>
    <cellStyle name="常规 2 3 16" xfId="93"/>
    <cellStyle name="常规 2 5" xfId="94"/>
    <cellStyle name="常规 2 6 2" xfId="95"/>
    <cellStyle name="常规 2_福利2017年白糖茶叶" xfId="96"/>
    <cellStyle name="常规 20" xfId="97"/>
    <cellStyle name="常规 21" xfId="98"/>
    <cellStyle name="常规 22" xfId="99"/>
    <cellStyle name="常规 23" xfId="100"/>
    <cellStyle name="常规 24" xfId="101"/>
    <cellStyle name="常规 25" xfId="102"/>
    <cellStyle name="常规 26" xfId="103"/>
    <cellStyle name="常规 27" xfId="104"/>
    <cellStyle name="常规 28" xfId="105"/>
    <cellStyle name="常规 29" xfId="106"/>
    <cellStyle name="常规 3" xfId="107"/>
    <cellStyle name="常规 3 2" xfId="108"/>
    <cellStyle name="常规 30" xfId="109"/>
    <cellStyle name="常规 31" xfId="110"/>
    <cellStyle name="常规 32" xfId="111"/>
    <cellStyle name="常规 33" xfId="112"/>
    <cellStyle name="常规 34" xfId="113"/>
    <cellStyle name="常规 35" xfId="114"/>
    <cellStyle name="常规 36" xfId="115"/>
    <cellStyle name="常规 37" xfId="116"/>
    <cellStyle name="常规 38" xfId="117"/>
    <cellStyle name="常规 39" xfId="118"/>
    <cellStyle name="常规 4" xfId="119"/>
    <cellStyle name="常规 40" xfId="120"/>
    <cellStyle name="常规 41" xfId="121"/>
    <cellStyle name="常规 42" xfId="122"/>
    <cellStyle name="常规 43" xfId="123"/>
    <cellStyle name="常规 44" xfId="124"/>
    <cellStyle name="常规 45" xfId="125"/>
    <cellStyle name="常规 46" xfId="126"/>
    <cellStyle name="常规 47" xfId="127"/>
    <cellStyle name="常规 48" xfId="128"/>
    <cellStyle name="常规 49" xfId="129"/>
    <cellStyle name="常规 5" xfId="130"/>
    <cellStyle name="常规 5 2 2" xfId="131"/>
    <cellStyle name="常规 50" xfId="132"/>
    <cellStyle name="常规 51" xfId="133"/>
    <cellStyle name="常规 52" xfId="134"/>
    <cellStyle name="常规 53" xfId="135"/>
    <cellStyle name="常规 54" xfId="136"/>
    <cellStyle name="常规 55" xfId="137"/>
    <cellStyle name="常规 56" xfId="138"/>
    <cellStyle name="常规 57" xfId="139"/>
    <cellStyle name="常规 58" xfId="140"/>
    <cellStyle name="常规 59" xfId="141"/>
    <cellStyle name="常规 6" xfId="142"/>
    <cellStyle name="常规 6 4 4" xfId="143"/>
    <cellStyle name="常规 60" xfId="144"/>
    <cellStyle name="常规 61" xfId="145"/>
    <cellStyle name="常规 62" xfId="146"/>
    <cellStyle name="常规 7" xfId="147"/>
    <cellStyle name="常规 79" xfId="148"/>
    <cellStyle name="常规 8" xfId="149"/>
    <cellStyle name="常规 80" xfId="150"/>
    <cellStyle name="常规 81" xfId="151"/>
    <cellStyle name="常规 82" xfId="152"/>
    <cellStyle name="常规 83" xfId="153"/>
    <cellStyle name="常规 84" xfId="154"/>
    <cellStyle name="常规 87" xfId="155"/>
    <cellStyle name="常规 9" xfId="1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KM35"/>
  <sheetViews>
    <sheetView tabSelected="1" topLeftCell="B13" workbookViewId="0">
      <selection activeCell="N3" sqref="N3:N35"/>
    </sheetView>
  </sheetViews>
  <sheetFormatPr defaultColWidth="9.87962962962963" defaultRowHeight="13.8"/>
  <cols>
    <col min="1" max="1" width="8.11111111111111" style="2" customWidth="1"/>
    <col min="2" max="2" width="11.8888888888889" style="3" customWidth="1"/>
    <col min="3" max="3" width="6.33333333333333" style="4" customWidth="1"/>
    <col min="4" max="5" width="8.11111111111111" style="4" customWidth="1"/>
    <col min="6" max="6" width="27.2222222222222" style="4" customWidth="1"/>
    <col min="7" max="8" width="12" style="4" customWidth="1"/>
    <col min="9" max="9" width="27.2222222222222" style="4" customWidth="1"/>
    <col min="10" max="10" width="9.44444444444444" style="4" customWidth="1"/>
    <col min="11" max="14" width="10.7777777777778" style="4" customWidth="1"/>
    <col min="15" max="15" width="26.5555555555556" style="4" customWidth="1"/>
    <col min="16" max="16" width="10.8888888888889" style="2" customWidth="1"/>
    <col min="17" max="17" width="10.8888888888889" style="4" customWidth="1"/>
    <col min="18" max="18" width="11.5833333333333" style="4" customWidth="1"/>
    <col min="19" max="19" width="16.5833333333333" style="4" customWidth="1"/>
    <col min="20" max="15171" width="9.87962962962963" style="4"/>
  </cols>
  <sheetData>
    <row r="1" s="1" customFormat="1" ht="34" customHeight="1" spans="1:1517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</row>
    <row r="2" ht="19.2" spans="1:1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6" t="s">
        <v>16</v>
      </c>
      <c r="Q2" s="7" t="s">
        <v>17</v>
      </c>
      <c r="R2" s="18" t="s">
        <v>18</v>
      </c>
      <c r="S2" s="18" t="s">
        <v>19</v>
      </c>
    </row>
    <row r="3" ht="46" customHeight="1" spans="1:19">
      <c r="A3" s="8" t="s">
        <v>20</v>
      </c>
      <c r="B3" s="8" t="s">
        <v>21</v>
      </c>
      <c r="C3" s="9" t="s">
        <v>22</v>
      </c>
      <c r="D3" s="9" t="s">
        <v>23</v>
      </c>
      <c r="E3" s="9" t="s">
        <v>24</v>
      </c>
      <c r="F3" s="9" t="s">
        <v>25</v>
      </c>
      <c r="G3" s="9" t="s">
        <v>26</v>
      </c>
      <c r="H3" s="9" t="s">
        <v>27</v>
      </c>
      <c r="I3" s="9" t="s">
        <v>28</v>
      </c>
      <c r="J3" s="9" t="s">
        <v>29</v>
      </c>
      <c r="K3" s="12">
        <v>6</v>
      </c>
      <c r="L3" s="12">
        <v>3000</v>
      </c>
      <c r="M3" s="9">
        <f>L3*K3</f>
        <v>18000</v>
      </c>
      <c r="N3" s="13">
        <v>48468.33</v>
      </c>
      <c r="O3" s="13" t="s">
        <v>30</v>
      </c>
      <c r="P3" s="14" t="s">
        <v>31</v>
      </c>
      <c r="Q3" s="9" t="s">
        <v>32</v>
      </c>
      <c r="R3" s="9" t="s">
        <v>33</v>
      </c>
      <c r="S3" s="19" t="s">
        <v>34</v>
      </c>
    </row>
    <row r="4" ht="46" customHeight="1" spans="1:19">
      <c r="A4" s="10"/>
      <c r="B4" s="10"/>
      <c r="C4" s="9" t="s">
        <v>22</v>
      </c>
      <c r="D4" s="9" t="s">
        <v>23</v>
      </c>
      <c r="E4" s="9" t="s">
        <v>24</v>
      </c>
      <c r="F4" s="9" t="s">
        <v>35</v>
      </c>
      <c r="G4" s="9" t="s">
        <v>36</v>
      </c>
      <c r="H4" s="9" t="s">
        <v>37</v>
      </c>
      <c r="I4" s="9" t="s">
        <v>38</v>
      </c>
      <c r="J4" s="9" t="s">
        <v>39</v>
      </c>
      <c r="K4" s="12">
        <v>1</v>
      </c>
      <c r="L4" s="12">
        <v>5000</v>
      </c>
      <c r="M4" s="9">
        <f t="shared" ref="M4:M35" si="0">L4*K4</f>
        <v>5000</v>
      </c>
      <c r="N4" s="15"/>
      <c r="O4" s="15"/>
      <c r="P4" s="14" t="s">
        <v>31</v>
      </c>
      <c r="Q4" s="9" t="s">
        <v>32</v>
      </c>
      <c r="R4" s="9" t="s">
        <v>40</v>
      </c>
      <c r="S4" s="9" t="s">
        <v>41</v>
      </c>
    </row>
    <row r="5" ht="46" customHeight="1" spans="1:19">
      <c r="A5" s="10"/>
      <c r="B5" s="10"/>
      <c r="C5" s="9" t="s">
        <v>22</v>
      </c>
      <c r="D5" s="9" t="s">
        <v>23</v>
      </c>
      <c r="E5" s="9" t="s">
        <v>24</v>
      </c>
      <c r="F5" s="9" t="s">
        <v>35</v>
      </c>
      <c r="G5" s="9" t="s">
        <v>36</v>
      </c>
      <c r="H5" s="9" t="s">
        <v>37</v>
      </c>
      <c r="I5" s="9" t="s">
        <v>38</v>
      </c>
      <c r="J5" s="9" t="s">
        <v>39</v>
      </c>
      <c r="K5" s="12">
        <v>1</v>
      </c>
      <c r="L5" s="12">
        <v>5000</v>
      </c>
      <c r="M5" s="9">
        <f t="shared" si="0"/>
        <v>5000</v>
      </c>
      <c r="N5" s="15"/>
      <c r="O5" s="15"/>
      <c r="P5" s="14" t="s">
        <v>31</v>
      </c>
      <c r="Q5" s="9" t="s">
        <v>32</v>
      </c>
      <c r="R5" s="9" t="s">
        <v>40</v>
      </c>
      <c r="S5" s="9" t="s">
        <v>42</v>
      </c>
    </row>
    <row r="6" ht="46" customHeight="1" spans="1:19">
      <c r="A6" s="10"/>
      <c r="B6" s="10"/>
      <c r="C6" s="9" t="s">
        <v>22</v>
      </c>
      <c r="D6" s="9" t="s">
        <v>23</v>
      </c>
      <c r="E6" s="9" t="s">
        <v>24</v>
      </c>
      <c r="F6" s="9" t="s">
        <v>35</v>
      </c>
      <c r="G6" s="9" t="s">
        <v>36</v>
      </c>
      <c r="H6" s="9" t="s">
        <v>37</v>
      </c>
      <c r="I6" s="9" t="s">
        <v>38</v>
      </c>
      <c r="J6" s="9" t="s">
        <v>39</v>
      </c>
      <c r="K6" s="12">
        <v>2</v>
      </c>
      <c r="L6" s="12">
        <v>5000</v>
      </c>
      <c r="M6" s="9">
        <f t="shared" si="0"/>
        <v>10000</v>
      </c>
      <c r="N6" s="15"/>
      <c r="O6" s="15"/>
      <c r="P6" s="14" t="s">
        <v>31</v>
      </c>
      <c r="Q6" s="9" t="s">
        <v>32</v>
      </c>
      <c r="R6" s="9" t="s">
        <v>40</v>
      </c>
      <c r="S6" s="9" t="s">
        <v>43</v>
      </c>
    </row>
    <row r="7" ht="46" customHeight="1" spans="1:19">
      <c r="A7" s="10"/>
      <c r="B7" s="10"/>
      <c r="C7" s="9" t="s">
        <v>22</v>
      </c>
      <c r="D7" s="9" t="s">
        <v>23</v>
      </c>
      <c r="E7" s="9" t="s">
        <v>24</v>
      </c>
      <c r="F7" s="9" t="s">
        <v>25</v>
      </c>
      <c r="G7" s="9" t="s">
        <v>44</v>
      </c>
      <c r="H7" s="9" t="s">
        <v>45</v>
      </c>
      <c r="I7" s="9" t="s">
        <v>46</v>
      </c>
      <c r="J7" s="9" t="s">
        <v>47</v>
      </c>
      <c r="K7" s="12">
        <v>18</v>
      </c>
      <c r="L7" s="12">
        <v>117.21</v>
      </c>
      <c r="M7" s="9">
        <f t="shared" si="0"/>
        <v>2109.78</v>
      </c>
      <c r="N7" s="15"/>
      <c r="O7" s="15"/>
      <c r="P7" s="14" t="s">
        <v>31</v>
      </c>
      <c r="Q7" s="9" t="s">
        <v>32</v>
      </c>
      <c r="R7" s="9" t="s">
        <v>48</v>
      </c>
      <c r="S7" s="19" t="s">
        <v>49</v>
      </c>
    </row>
    <row r="8" ht="46" customHeight="1" spans="1:19">
      <c r="A8" s="10"/>
      <c r="B8" s="10"/>
      <c r="C8" s="9" t="s">
        <v>22</v>
      </c>
      <c r="D8" s="9" t="s">
        <v>23</v>
      </c>
      <c r="E8" s="9" t="s">
        <v>24</v>
      </c>
      <c r="F8" s="9" t="s">
        <v>25</v>
      </c>
      <c r="G8" s="9" t="s">
        <v>44</v>
      </c>
      <c r="H8" s="9" t="s">
        <v>45</v>
      </c>
      <c r="I8" s="9" t="s">
        <v>50</v>
      </c>
      <c r="J8" s="9" t="s">
        <v>47</v>
      </c>
      <c r="K8" s="12">
        <v>6</v>
      </c>
      <c r="L8" s="12">
        <v>45</v>
      </c>
      <c r="M8" s="9">
        <f t="shared" si="0"/>
        <v>270</v>
      </c>
      <c r="N8" s="15"/>
      <c r="O8" s="15"/>
      <c r="P8" s="14" t="s">
        <v>31</v>
      </c>
      <c r="Q8" s="9" t="s">
        <v>32</v>
      </c>
      <c r="R8" s="9" t="s">
        <v>51</v>
      </c>
      <c r="S8" s="19" t="s">
        <v>52</v>
      </c>
    </row>
    <row r="9" ht="46" customHeight="1" spans="1:19">
      <c r="A9" s="10"/>
      <c r="B9" s="10"/>
      <c r="C9" s="9" t="s">
        <v>22</v>
      </c>
      <c r="D9" s="9" t="s">
        <v>23</v>
      </c>
      <c r="E9" s="9" t="s">
        <v>24</v>
      </c>
      <c r="F9" s="9" t="s">
        <v>53</v>
      </c>
      <c r="G9" s="9" t="s">
        <v>44</v>
      </c>
      <c r="H9" s="9" t="s">
        <v>54</v>
      </c>
      <c r="I9" s="9" t="s">
        <v>55</v>
      </c>
      <c r="J9" s="9" t="s">
        <v>56</v>
      </c>
      <c r="K9" s="12">
        <v>6</v>
      </c>
      <c r="L9" s="12">
        <v>34.42</v>
      </c>
      <c r="M9" s="9">
        <f t="shared" si="0"/>
        <v>206.52</v>
      </c>
      <c r="N9" s="15"/>
      <c r="O9" s="15"/>
      <c r="P9" s="14" t="s">
        <v>31</v>
      </c>
      <c r="Q9" s="9" t="s">
        <v>32</v>
      </c>
      <c r="R9" s="9" t="s">
        <v>57</v>
      </c>
      <c r="S9" s="19" t="s">
        <v>58</v>
      </c>
    </row>
    <row r="10" ht="46" customHeight="1" spans="1:19">
      <c r="A10" s="10"/>
      <c r="B10" s="10"/>
      <c r="C10" s="9" t="s">
        <v>22</v>
      </c>
      <c r="D10" s="9" t="s">
        <v>23</v>
      </c>
      <c r="E10" s="9" t="s">
        <v>24</v>
      </c>
      <c r="F10" s="9" t="s">
        <v>53</v>
      </c>
      <c r="G10" s="9" t="s">
        <v>44</v>
      </c>
      <c r="H10" s="9" t="s">
        <v>59</v>
      </c>
      <c r="I10" s="9" t="s">
        <v>60</v>
      </c>
      <c r="J10" s="9" t="s">
        <v>56</v>
      </c>
      <c r="K10" s="12">
        <v>6</v>
      </c>
      <c r="L10" s="12">
        <v>84.17</v>
      </c>
      <c r="M10" s="9">
        <f t="shared" si="0"/>
        <v>505.02</v>
      </c>
      <c r="N10" s="15"/>
      <c r="O10" s="15"/>
      <c r="P10" s="14" t="s">
        <v>31</v>
      </c>
      <c r="Q10" s="9" t="s">
        <v>32</v>
      </c>
      <c r="R10" s="9" t="s">
        <v>61</v>
      </c>
      <c r="S10" s="9" t="s">
        <v>62</v>
      </c>
    </row>
    <row r="11" ht="46" customHeight="1" spans="1:19">
      <c r="A11" s="10"/>
      <c r="B11" s="10"/>
      <c r="C11" s="9" t="s">
        <v>22</v>
      </c>
      <c r="D11" s="9" t="s">
        <v>23</v>
      </c>
      <c r="E11" s="9" t="s">
        <v>24</v>
      </c>
      <c r="F11" s="9" t="s">
        <v>53</v>
      </c>
      <c r="G11" s="9" t="s">
        <v>44</v>
      </c>
      <c r="H11" s="9" t="s">
        <v>63</v>
      </c>
      <c r="I11" s="9" t="s">
        <v>64</v>
      </c>
      <c r="J11" s="9" t="s">
        <v>56</v>
      </c>
      <c r="K11" s="12">
        <v>6</v>
      </c>
      <c r="L11" s="12">
        <v>34.42</v>
      </c>
      <c r="M11" s="9">
        <f t="shared" si="0"/>
        <v>206.52</v>
      </c>
      <c r="N11" s="15"/>
      <c r="O11" s="15"/>
      <c r="P11" s="14" t="s">
        <v>31</v>
      </c>
      <c r="Q11" s="9" t="s">
        <v>32</v>
      </c>
      <c r="R11" s="9" t="s">
        <v>65</v>
      </c>
      <c r="S11" s="9" t="s">
        <v>66</v>
      </c>
    </row>
    <row r="12" ht="46" customHeight="1" spans="1:19">
      <c r="A12" s="10"/>
      <c r="B12" s="10"/>
      <c r="C12" s="9" t="s">
        <v>22</v>
      </c>
      <c r="D12" s="9" t="s">
        <v>23</v>
      </c>
      <c r="E12" s="9" t="s">
        <v>24</v>
      </c>
      <c r="F12" s="9" t="s">
        <v>53</v>
      </c>
      <c r="G12" s="9" t="s">
        <v>44</v>
      </c>
      <c r="H12" s="9" t="s">
        <v>67</v>
      </c>
      <c r="I12" s="9" t="s">
        <v>68</v>
      </c>
      <c r="J12" s="9" t="s">
        <v>69</v>
      </c>
      <c r="K12" s="12">
        <v>4</v>
      </c>
      <c r="L12" s="12">
        <v>42.11</v>
      </c>
      <c r="M12" s="9">
        <f t="shared" si="0"/>
        <v>168.44</v>
      </c>
      <c r="N12" s="15"/>
      <c r="O12" s="15"/>
      <c r="P12" s="14" t="s">
        <v>31</v>
      </c>
      <c r="Q12" s="9" t="s">
        <v>32</v>
      </c>
      <c r="R12" s="9" t="s">
        <v>70</v>
      </c>
      <c r="S12" s="9" t="s">
        <v>71</v>
      </c>
    </row>
    <row r="13" ht="46" customHeight="1" spans="1:19">
      <c r="A13" s="10"/>
      <c r="B13" s="10"/>
      <c r="C13" s="9" t="s">
        <v>22</v>
      </c>
      <c r="D13" s="9" t="s">
        <v>23</v>
      </c>
      <c r="E13" s="9" t="s">
        <v>24</v>
      </c>
      <c r="F13" s="9" t="s">
        <v>53</v>
      </c>
      <c r="G13" s="9" t="s">
        <v>44</v>
      </c>
      <c r="H13" s="9" t="s">
        <v>67</v>
      </c>
      <c r="I13" s="9" t="s">
        <v>72</v>
      </c>
      <c r="J13" s="9" t="s">
        <v>69</v>
      </c>
      <c r="K13" s="12">
        <v>6</v>
      </c>
      <c r="L13" s="12">
        <v>52.46</v>
      </c>
      <c r="M13" s="9">
        <f t="shared" si="0"/>
        <v>314.76</v>
      </c>
      <c r="N13" s="15"/>
      <c r="O13" s="15"/>
      <c r="P13" s="14" t="s">
        <v>31</v>
      </c>
      <c r="Q13" s="9" t="s">
        <v>32</v>
      </c>
      <c r="R13" s="9" t="s">
        <v>73</v>
      </c>
      <c r="S13" s="9" t="s">
        <v>74</v>
      </c>
    </row>
    <row r="14" ht="46" customHeight="1" spans="1:19">
      <c r="A14" s="10"/>
      <c r="B14" s="10"/>
      <c r="C14" s="9" t="s">
        <v>22</v>
      </c>
      <c r="D14" s="9" t="s">
        <v>23</v>
      </c>
      <c r="E14" s="9" t="s">
        <v>24</v>
      </c>
      <c r="F14" s="9" t="s">
        <v>53</v>
      </c>
      <c r="G14" s="9" t="s">
        <v>44</v>
      </c>
      <c r="H14" s="9" t="s">
        <v>75</v>
      </c>
      <c r="I14" s="9" t="s">
        <v>76</v>
      </c>
      <c r="J14" s="9" t="s">
        <v>56</v>
      </c>
      <c r="K14" s="12">
        <v>9</v>
      </c>
      <c r="L14" s="12">
        <v>91.7</v>
      </c>
      <c r="M14" s="9">
        <f t="shared" si="0"/>
        <v>825.3</v>
      </c>
      <c r="N14" s="15"/>
      <c r="O14" s="15"/>
      <c r="P14" s="14" t="s">
        <v>31</v>
      </c>
      <c r="Q14" s="9" t="s">
        <v>32</v>
      </c>
      <c r="R14" s="9" t="s">
        <v>77</v>
      </c>
      <c r="S14" s="9" t="s">
        <v>78</v>
      </c>
    </row>
    <row r="15" ht="46" customHeight="1" spans="1:19">
      <c r="A15" s="10"/>
      <c r="B15" s="10"/>
      <c r="C15" s="9" t="s">
        <v>22</v>
      </c>
      <c r="D15" s="9" t="s">
        <v>23</v>
      </c>
      <c r="E15" s="9" t="s">
        <v>24</v>
      </c>
      <c r="F15" s="9" t="s">
        <v>53</v>
      </c>
      <c r="G15" s="9" t="s">
        <v>44</v>
      </c>
      <c r="H15" s="9" t="s">
        <v>75</v>
      </c>
      <c r="I15" s="9" t="s">
        <v>79</v>
      </c>
      <c r="J15" s="9" t="s">
        <v>56</v>
      </c>
      <c r="K15" s="12">
        <v>1</v>
      </c>
      <c r="L15" s="12">
        <v>13.21</v>
      </c>
      <c r="M15" s="9">
        <f t="shared" si="0"/>
        <v>13.21</v>
      </c>
      <c r="N15" s="15"/>
      <c r="O15" s="15"/>
      <c r="P15" s="14" t="s">
        <v>31</v>
      </c>
      <c r="Q15" s="9" t="s">
        <v>32</v>
      </c>
      <c r="R15" s="9" t="s">
        <v>80</v>
      </c>
      <c r="S15" s="9" t="s">
        <v>81</v>
      </c>
    </row>
    <row r="16" ht="46" customHeight="1" spans="1:19">
      <c r="A16" s="10"/>
      <c r="B16" s="10"/>
      <c r="C16" s="9" t="s">
        <v>22</v>
      </c>
      <c r="D16" s="9" t="s">
        <v>23</v>
      </c>
      <c r="E16" s="9" t="s">
        <v>24</v>
      </c>
      <c r="F16" s="9" t="s">
        <v>53</v>
      </c>
      <c r="G16" s="9" t="s">
        <v>44</v>
      </c>
      <c r="H16" s="9" t="s">
        <v>82</v>
      </c>
      <c r="I16" s="9" t="s">
        <v>83</v>
      </c>
      <c r="J16" s="9" t="s">
        <v>84</v>
      </c>
      <c r="K16" s="12">
        <v>1</v>
      </c>
      <c r="L16" s="12">
        <v>11.37</v>
      </c>
      <c r="M16" s="9">
        <f t="shared" si="0"/>
        <v>11.37</v>
      </c>
      <c r="N16" s="15"/>
      <c r="O16" s="15"/>
      <c r="P16" s="14" t="s">
        <v>31</v>
      </c>
      <c r="Q16" s="9" t="s">
        <v>32</v>
      </c>
      <c r="R16" s="9" t="s">
        <v>85</v>
      </c>
      <c r="S16" s="9" t="s">
        <v>86</v>
      </c>
    </row>
    <row r="17" ht="46" customHeight="1" spans="1:19">
      <c r="A17" s="10"/>
      <c r="B17" s="10"/>
      <c r="C17" s="9" t="s">
        <v>22</v>
      </c>
      <c r="D17" s="9" t="s">
        <v>23</v>
      </c>
      <c r="E17" s="9" t="s">
        <v>24</v>
      </c>
      <c r="F17" s="9" t="s">
        <v>53</v>
      </c>
      <c r="G17" s="9" t="s">
        <v>44</v>
      </c>
      <c r="H17" s="9" t="s">
        <v>87</v>
      </c>
      <c r="I17" s="9" t="s">
        <v>88</v>
      </c>
      <c r="J17" s="9" t="s">
        <v>69</v>
      </c>
      <c r="K17" s="12">
        <v>8</v>
      </c>
      <c r="L17" s="12">
        <v>76.65</v>
      </c>
      <c r="M17" s="9">
        <f t="shared" si="0"/>
        <v>613.2</v>
      </c>
      <c r="N17" s="15"/>
      <c r="O17" s="15"/>
      <c r="P17" s="14" t="s">
        <v>31</v>
      </c>
      <c r="Q17" s="9" t="s">
        <v>32</v>
      </c>
      <c r="R17" s="9" t="s">
        <v>89</v>
      </c>
      <c r="S17" s="9" t="s">
        <v>90</v>
      </c>
    </row>
    <row r="18" ht="46" customHeight="1" spans="1:19">
      <c r="A18" s="10"/>
      <c r="B18" s="10"/>
      <c r="C18" s="9" t="s">
        <v>22</v>
      </c>
      <c r="D18" s="9" t="s">
        <v>23</v>
      </c>
      <c r="E18" s="9" t="s">
        <v>24</v>
      </c>
      <c r="F18" s="9" t="s">
        <v>53</v>
      </c>
      <c r="G18" s="9" t="s">
        <v>44</v>
      </c>
      <c r="H18" s="9" t="s">
        <v>87</v>
      </c>
      <c r="I18" s="9" t="s">
        <v>91</v>
      </c>
      <c r="J18" s="9" t="s">
        <v>69</v>
      </c>
      <c r="K18" s="12">
        <v>12</v>
      </c>
      <c r="L18" s="12">
        <v>83.31</v>
      </c>
      <c r="M18" s="9">
        <f t="shared" si="0"/>
        <v>999.72</v>
      </c>
      <c r="N18" s="15"/>
      <c r="O18" s="15"/>
      <c r="P18" s="14" t="s">
        <v>31</v>
      </c>
      <c r="Q18" s="9" t="s">
        <v>32</v>
      </c>
      <c r="R18" s="9" t="s">
        <v>92</v>
      </c>
      <c r="S18" s="9" t="s">
        <v>93</v>
      </c>
    </row>
    <row r="19" ht="46" customHeight="1" spans="1:19">
      <c r="A19" s="10"/>
      <c r="B19" s="10"/>
      <c r="C19" s="9" t="s">
        <v>22</v>
      </c>
      <c r="D19" s="9" t="s">
        <v>23</v>
      </c>
      <c r="E19" s="9" t="s">
        <v>24</v>
      </c>
      <c r="F19" s="9" t="s">
        <v>53</v>
      </c>
      <c r="G19" s="9" t="s">
        <v>44</v>
      </c>
      <c r="H19" s="9" t="s">
        <v>94</v>
      </c>
      <c r="I19" s="9" t="s">
        <v>95</v>
      </c>
      <c r="J19" s="9" t="s">
        <v>56</v>
      </c>
      <c r="K19" s="12">
        <v>10</v>
      </c>
      <c r="L19" s="12">
        <v>194.99</v>
      </c>
      <c r="M19" s="9">
        <f t="shared" si="0"/>
        <v>1949.9</v>
      </c>
      <c r="N19" s="15"/>
      <c r="O19" s="15"/>
      <c r="P19" s="14" t="s">
        <v>31</v>
      </c>
      <c r="Q19" s="9" t="s">
        <v>32</v>
      </c>
      <c r="R19" s="9" t="s">
        <v>96</v>
      </c>
      <c r="S19" s="9" t="s">
        <v>97</v>
      </c>
    </row>
    <row r="20" ht="46" customHeight="1" spans="1:19">
      <c r="A20" s="10"/>
      <c r="B20" s="10"/>
      <c r="C20" s="9" t="s">
        <v>22</v>
      </c>
      <c r="D20" s="9" t="s">
        <v>23</v>
      </c>
      <c r="E20" s="9" t="s">
        <v>24</v>
      </c>
      <c r="F20" s="9" t="s">
        <v>53</v>
      </c>
      <c r="G20" s="9" t="s">
        <v>44</v>
      </c>
      <c r="H20" s="9" t="s">
        <v>94</v>
      </c>
      <c r="I20" s="9" t="s">
        <v>98</v>
      </c>
      <c r="J20" s="9" t="s">
        <v>56</v>
      </c>
      <c r="K20" s="12">
        <v>1</v>
      </c>
      <c r="L20" s="12">
        <v>28.68</v>
      </c>
      <c r="M20" s="9">
        <f t="shared" si="0"/>
        <v>28.68</v>
      </c>
      <c r="N20" s="15"/>
      <c r="O20" s="15"/>
      <c r="P20" s="14" t="s">
        <v>31</v>
      </c>
      <c r="Q20" s="9" t="s">
        <v>32</v>
      </c>
      <c r="R20" s="9" t="s">
        <v>99</v>
      </c>
      <c r="S20" s="9" t="s">
        <v>100</v>
      </c>
    </row>
    <row r="21" ht="46" customHeight="1" spans="1:19">
      <c r="A21" s="10"/>
      <c r="B21" s="10"/>
      <c r="C21" s="9" t="s">
        <v>22</v>
      </c>
      <c r="D21" s="9" t="s">
        <v>23</v>
      </c>
      <c r="E21" s="9" t="s">
        <v>24</v>
      </c>
      <c r="F21" s="9" t="s">
        <v>53</v>
      </c>
      <c r="G21" s="9" t="s">
        <v>44</v>
      </c>
      <c r="H21" s="9" t="s">
        <v>101</v>
      </c>
      <c r="I21" s="9" t="s">
        <v>102</v>
      </c>
      <c r="J21" s="9" t="s">
        <v>103</v>
      </c>
      <c r="K21" s="12">
        <v>4</v>
      </c>
      <c r="L21" s="12">
        <v>24.94</v>
      </c>
      <c r="M21" s="9">
        <f t="shared" si="0"/>
        <v>99.76</v>
      </c>
      <c r="N21" s="15"/>
      <c r="O21" s="15"/>
      <c r="P21" s="14" t="s">
        <v>31</v>
      </c>
      <c r="Q21" s="9" t="s">
        <v>32</v>
      </c>
      <c r="R21" s="9" t="s">
        <v>104</v>
      </c>
      <c r="S21" s="9" t="s">
        <v>105</v>
      </c>
    </row>
    <row r="22" ht="46" customHeight="1" spans="1:19">
      <c r="A22" s="10"/>
      <c r="B22" s="10"/>
      <c r="C22" s="9" t="s">
        <v>22</v>
      </c>
      <c r="D22" s="9" t="s">
        <v>23</v>
      </c>
      <c r="E22" s="9" t="s">
        <v>24</v>
      </c>
      <c r="F22" s="9" t="s">
        <v>53</v>
      </c>
      <c r="G22" s="9" t="s">
        <v>44</v>
      </c>
      <c r="H22" s="9" t="s">
        <v>101</v>
      </c>
      <c r="I22" s="9" t="s">
        <v>106</v>
      </c>
      <c r="J22" s="9" t="s">
        <v>103</v>
      </c>
      <c r="K22" s="12">
        <v>6</v>
      </c>
      <c r="L22" s="12">
        <v>26.91</v>
      </c>
      <c r="M22" s="9">
        <f t="shared" si="0"/>
        <v>161.46</v>
      </c>
      <c r="N22" s="15"/>
      <c r="O22" s="15"/>
      <c r="P22" s="14" t="s">
        <v>31</v>
      </c>
      <c r="Q22" s="9" t="s">
        <v>32</v>
      </c>
      <c r="R22" s="9" t="s">
        <v>107</v>
      </c>
      <c r="S22" s="9" t="s">
        <v>108</v>
      </c>
    </row>
    <row r="23" ht="46" customHeight="1" spans="1:19">
      <c r="A23" s="10"/>
      <c r="B23" s="10"/>
      <c r="C23" s="9" t="s">
        <v>22</v>
      </c>
      <c r="D23" s="9" t="s">
        <v>23</v>
      </c>
      <c r="E23" s="9" t="s">
        <v>24</v>
      </c>
      <c r="F23" s="9" t="s">
        <v>53</v>
      </c>
      <c r="G23" s="9" t="s">
        <v>44</v>
      </c>
      <c r="H23" s="9" t="s">
        <v>109</v>
      </c>
      <c r="I23" s="9" t="s">
        <v>110</v>
      </c>
      <c r="J23" s="9" t="s">
        <v>103</v>
      </c>
      <c r="K23" s="12">
        <v>26</v>
      </c>
      <c r="L23" s="12">
        <v>4.91</v>
      </c>
      <c r="M23" s="9">
        <f t="shared" si="0"/>
        <v>127.66</v>
      </c>
      <c r="N23" s="15"/>
      <c r="O23" s="15"/>
      <c r="P23" s="14" t="s">
        <v>31</v>
      </c>
      <c r="Q23" s="9" t="s">
        <v>32</v>
      </c>
      <c r="R23" s="9" t="s">
        <v>111</v>
      </c>
      <c r="S23" s="9" t="s">
        <v>112</v>
      </c>
    </row>
    <row r="24" ht="46" customHeight="1" spans="1:19">
      <c r="A24" s="10"/>
      <c r="B24" s="10"/>
      <c r="C24" s="9" t="s">
        <v>22</v>
      </c>
      <c r="D24" s="9" t="s">
        <v>23</v>
      </c>
      <c r="E24" s="9" t="s">
        <v>24</v>
      </c>
      <c r="F24" s="9" t="s">
        <v>53</v>
      </c>
      <c r="G24" s="9" t="s">
        <v>44</v>
      </c>
      <c r="H24" s="9" t="s">
        <v>113</v>
      </c>
      <c r="I24" s="9" t="s">
        <v>114</v>
      </c>
      <c r="J24" s="9" t="s">
        <v>56</v>
      </c>
      <c r="K24" s="12">
        <v>1</v>
      </c>
      <c r="L24" s="12">
        <v>13.46</v>
      </c>
      <c r="M24" s="9">
        <f t="shared" si="0"/>
        <v>13.46</v>
      </c>
      <c r="N24" s="15"/>
      <c r="O24" s="15"/>
      <c r="P24" s="14" t="s">
        <v>31</v>
      </c>
      <c r="Q24" s="9" t="s">
        <v>32</v>
      </c>
      <c r="R24" s="9" t="s">
        <v>115</v>
      </c>
      <c r="S24" s="9" t="s">
        <v>116</v>
      </c>
    </row>
    <row r="25" ht="46" customHeight="1" spans="1:19">
      <c r="A25" s="10"/>
      <c r="B25" s="10"/>
      <c r="C25" s="9" t="s">
        <v>22</v>
      </c>
      <c r="D25" s="9" t="s">
        <v>23</v>
      </c>
      <c r="E25" s="9" t="s">
        <v>24</v>
      </c>
      <c r="F25" s="9" t="s">
        <v>53</v>
      </c>
      <c r="G25" s="9" t="s">
        <v>44</v>
      </c>
      <c r="H25" s="9" t="s">
        <v>117</v>
      </c>
      <c r="I25" s="9" t="s">
        <v>118</v>
      </c>
      <c r="J25" s="9" t="s">
        <v>103</v>
      </c>
      <c r="K25" s="12">
        <v>11</v>
      </c>
      <c r="L25" s="12">
        <v>11.61</v>
      </c>
      <c r="M25" s="9">
        <f t="shared" si="0"/>
        <v>127.71</v>
      </c>
      <c r="N25" s="15"/>
      <c r="O25" s="15"/>
      <c r="P25" s="14" t="s">
        <v>31</v>
      </c>
      <c r="Q25" s="9" t="s">
        <v>32</v>
      </c>
      <c r="R25" s="9" t="s">
        <v>119</v>
      </c>
      <c r="S25" s="9" t="s">
        <v>120</v>
      </c>
    </row>
    <row r="26" ht="46" customHeight="1" spans="1:19">
      <c r="A26" s="10"/>
      <c r="B26" s="10"/>
      <c r="C26" s="9" t="s">
        <v>22</v>
      </c>
      <c r="D26" s="9" t="s">
        <v>23</v>
      </c>
      <c r="E26" s="9" t="s">
        <v>24</v>
      </c>
      <c r="F26" s="9" t="s">
        <v>53</v>
      </c>
      <c r="G26" s="9" t="s">
        <v>44</v>
      </c>
      <c r="H26" s="9" t="s">
        <v>117</v>
      </c>
      <c r="I26" s="9" t="s">
        <v>121</v>
      </c>
      <c r="J26" s="9" t="s">
        <v>103</v>
      </c>
      <c r="K26" s="12">
        <v>12</v>
      </c>
      <c r="L26" s="12">
        <v>15.83</v>
      </c>
      <c r="M26" s="9">
        <f t="shared" si="0"/>
        <v>189.96</v>
      </c>
      <c r="N26" s="15"/>
      <c r="O26" s="15"/>
      <c r="P26" s="14" t="s">
        <v>31</v>
      </c>
      <c r="Q26" s="9" t="s">
        <v>32</v>
      </c>
      <c r="R26" s="9" t="s">
        <v>122</v>
      </c>
      <c r="S26" s="9" t="s">
        <v>123</v>
      </c>
    </row>
    <row r="27" ht="46" customHeight="1" spans="1:19">
      <c r="A27" s="10"/>
      <c r="B27" s="10"/>
      <c r="C27" s="9" t="s">
        <v>22</v>
      </c>
      <c r="D27" s="9" t="s">
        <v>23</v>
      </c>
      <c r="E27" s="9" t="s">
        <v>24</v>
      </c>
      <c r="F27" s="9" t="s">
        <v>53</v>
      </c>
      <c r="G27" s="9" t="s">
        <v>44</v>
      </c>
      <c r="H27" s="9" t="s">
        <v>117</v>
      </c>
      <c r="I27" s="9" t="s">
        <v>124</v>
      </c>
      <c r="J27" s="9" t="s">
        <v>103</v>
      </c>
      <c r="K27" s="12">
        <v>6</v>
      </c>
      <c r="L27" s="12">
        <v>22.62</v>
      </c>
      <c r="M27" s="9">
        <f t="shared" si="0"/>
        <v>135.72</v>
      </c>
      <c r="N27" s="15"/>
      <c r="O27" s="15"/>
      <c r="P27" s="14" t="s">
        <v>31</v>
      </c>
      <c r="Q27" s="9" t="s">
        <v>32</v>
      </c>
      <c r="R27" s="9" t="s">
        <v>125</v>
      </c>
      <c r="S27" s="9" t="s">
        <v>126</v>
      </c>
    </row>
    <row r="28" ht="46" customHeight="1" spans="1:19">
      <c r="A28" s="10"/>
      <c r="B28" s="10"/>
      <c r="C28" s="9" t="s">
        <v>22</v>
      </c>
      <c r="D28" s="9" t="s">
        <v>23</v>
      </c>
      <c r="E28" s="9" t="s">
        <v>24</v>
      </c>
      <c r="F28" s="9" t="s">
        <v>53</v>
      </c>
      <c r="G28" s="9" t="s">
        <v>44</v>
      </c>
      <c r="H28" s="9" t="s">
        <v>117</v>
      </c>
      <c r="I28" s="9" t="s">
        <v>127</v>
      </c>
      <c r="J28" s="9" t="s">
        <v>103</v>
      </c>
      <c r="K28" s="12">
        <v>6</v>
      </c>
      <c r="L28" s="12">
        <v>12.67</v>
      </c>
      <c r="M28" s="9">
        <f t="shared" si="0"/>
        <v>76.02</v>
      </c>
      <c r="N28" s="15"/>
      <c r="O28" s="15"/>
      <c r="P28" s="14" t="s">
        <v>31</v>
      </c>
      <c r="Q28" s="9" t="s">
        <v>32</v>
      </c>
      <c r="R28" s="9" t="s">
        <v>128</v>
      </c>
      <c r="S28" s="9" t="s">
        <v>129</v>
      </c>
    </row>
    <row r="29" ht="46" customHeight="1" spans="1:19">
      <c r="A29" s="10"/>
      <c r="B29" s="10"/>
      <c r="C29" s="9" t="s">
        <v>22</v>
      </c>
      <c r="D29" s="9" t="s">
        <v>23</v>
      </c>
      <c r="E29" s="9" t="s">
        <v>24</v>
      </c>
      <c r="F29" s="9" t="s">
        <v>53</v>
      </c>
      <c r="G29" s="9" t="s">
        <v>44</v>
      </c>
      <c r="H29" s="9" t="s">
        <v>117</v>
      </c>
      <c r="I29" s="9" t="s">
        <v>130</v>
      </c>
      <c r="J29" s="9" t="s">
        <v>103</v>
      </c>
      <c r="K29" s="12">
        <v>4</v>
      </c>
      <c r="L29" s="12">
        <v>12.99</v>
      </c>
      <c r="M29" s="9">
        <f t="shared" si="0"/>
        <v>51.96</v>
      </c>
      <c r="N29" s="15"/>
      <c r="O29" s="15"/>
      <c r="P29" s="14" t="s">
        <v>31</v>
      </c>
      <c r="Q29" s="9" t="s">
        <v>32</v>
      </c>
      <c r="R29" s="9" t="s">
        <v>131</v>
      </c>
      <c r="S29" s="9" t="s">
        <v>132</v>
      </c>
    </row>
    <row r="30" ht="46" customHeight="1" spans="1:19">
      <c r="A30" s="10"/>
      <c r="B30" s="10"/>
      <c r="C30" s="9" t="s">
        <v>22</v>
      </c>
      <c r="D30" s="9" t="s">
        <v>23</v>
      </c>
      <c r="E30" s="9" t="s">
        <v>24</v>
      </c>
      <c r="F30" s="9" t="s">
        <v>53</v>
      </c>
      <c r="G30" s="9" t="s">
        <v>44</v>
      </c>
      <c r="H30" s="9" t="s">
        <v>133</v>
      </c>
      <c r="I30" s="9" t="s">
        <v>134</v>
      </c>
      <c r="J30" s="9" t="s">
        <v>103</v>
      </c>
      <c r="K30" s="12">
        <v>6</v>
      </c>
      <c r="L30" s="12">
        <v>11.86</v>
      </c>
      <c r="M30" s="9">
        <f t="shared" si="0"/>
        <v>71.16</v>
      </c>
      <c r="N30" s="15"/>
      <c r="O30" s="15"/>
      <c r="P30" s="14" t="s">
        <v>31</v>
      </c>
      <c r="Q30" s="9" t="s">
        <v>32</v>
      </c>
      <c r="R30" s="9" t="s">
        <v>135</v>
      </c>
      <c r="S30" s="9" t="s">
        <v>136</v>
      </c>
    </row>
    <row r="31" ht="46" customHeight="1" spans="1:19">
      <c r="A31" s="10"/>
      <c r="B31" s="10"/>
      <c r="C31" s="9" t="s">
        <v>22</v>
      </c>
      <c r="D31" s="9" t="s">
        <v>23</v>
      </c>
      <c r="E31" s="9" t="s">
        <v>24</v>
      </c>
      <c r="F31" s="9" t="s">
        <v>53</v>
      </c>
      <c r="G31" s="9" t="s">
        <v>44</v>
      </c>
      <c r="H31" s="9" t="s">
        <v>133</v>
      </c>
      <c r="I31" s="9" t="s">
        <v>137</v>
      </c>
      <c r="J31" s="9" t="s">
        <v>103</v>
      </c>
      <c r="K31" s="12">
        <v>20</v>
      </c>
      <c r="L31" s="12">
        <v>14.4</v>
      </c>
      <c r="M31" s="9">
        <f t="shared" si="0"/>
        <v>288</v>
      </c>
      <c r="N31" s="15"/>
      <c r="O31" s="15"/>
      <c r="P31" s="14" t="s">
        <v>31</v>
      </c>
      <c r="Q31" s="9" t="s">
        <v>32</v>
      </c>
      <c r="R31" s="9" t="s">
        <v>138</v>
      </c>
      <c r="S31" s="9" t="s">
        <v>139</v>
      </c>
    </row>
    <row r="32" ht="46" customHeight="1" spans="1:19">
      <c r="A32" s="10"/>
      <c r="B32" s="10"/>
      <c r="C32" s="9" t="s">
        <v>22</v>
      </c>
      <c r="D32" s="9" t="s">
        <v>23</v>
      </c>
      <c r="E32" s="9" t="s">
        <v>24</v>
      </c>
      <c r="F32" s="9" t="s">
        <v>53</v>
      </c>
      <c r="G32" s="9" t="s">
        <v>44</v>
      </c>
      <c r="H32" s="9" t="s">
        <v>140</v>
      </c>
      <c r="I32" s="9" t="s">
        <v>141</v>
      </c>
      <c r="J32" s="9" t="s">
        <v>56</v>
      </c>
      <c r="K32" s="12">
        <v>6</v>
      </c>
      <c r="L32" s="12">
        <v>71.92</v>
      </c>
      <c r="M32" s="9">
        <f t="shared" si="0"/>
        <v>431.52</v>
      </c>
      <c r="N32" s="15"/>
      <c r="O32" s="15"/>
      <c r="P32" s="14" t="s">
        <v>31</v>
      </c>
      <c r="Q32" s="9" t="s">
        <v>32</v>
      </c>
      <c r="R32" s="9" t="s">
        <v>142</v>
      </c>
      <c r="S32" s="9" t="s">
        <v>143</v>
      </c>
    </row>
    <row r="33" ht="46" customHeight="1" spans="1:19">
      <c r="A33" s="10"/>
      <c r="B33" s="10"/>
      <c r="C33" s="9" t="s">
        <v>22</v>
      </c>
      <c r="D33" s="9" t="s">
        <v>23</v>
      </c>
      <c r="E33" s="9" t="s">
        <v>24</v>
      </c>
      <c r="F33" s="9" t="s">
        <v>53</v>
      </c>
      <c r="G33" s="9" t="s">
        <v>44</v>
      </c>
      <c r="H33" s="9" t="s">
        <v>144</v>
      </c>
      <c r="I33" s="9" t="s">
        <v>145</v>
      </c>
      <c r="J33" s="9" t="s">
        <v>103</v>
      </c>
      <c r="K33" s="12">
        <v>20</v>
      </c>
      <c r="L33" s="12">
        <v>11.39</v>
      </c>
      <c r="M33" s="9">
        <f t="shared" si="0"/>
        <v>227.8</v>
      </c>
      <c r="N33" s="15"/>
      <c r="O33" s="15"/>
      <c r="P33" s="14" t="s">
        <v>31</v>
      </c>
      <c r="Q33" s="9" t="s">
        <v>32</v>
      </c>
      <c r="R33" s="9" t="s">
        <v>146</v>
      </c>
      <c r="S33" s="9" t="s">
        <v>147</v>
      </c>
    </row>
    <row r="34" ht="46" customHeight="1" spans="1:19">
      <c r="A34" s="10"/>
      <c r="B34" s="10"/>
      <c r="C34" s="9" t="s">
        <v>22</v>
      </c>
      <c r="D34" s="9" t="s">
        <v>23</v>
      </c>
      <c r="E34" s="9" t="s">
        <v>24</v>
      </c>
      <c r="F34" s="9" t="s">
        <v>53</v>
      </c>
      <c r="G34" s="9" t="s">
        <v>44</v>
      </c>
      <c r="H34" s="9" t="s">
        <v>144</v>
      </c>
      <c r="I34" s="9" t="s">
        <v>148</v>
      </c>
      <c r="J34" s="9" t="s">
        <v>103</v>
      </c>
      <c r="K34" s="12">
        <v>4</v>
      </c>
      <c r="L34" s="12">
        <v>17.52</v>
      </c>
      <c r="M34" s="9">
        <f t="shared" si="0"/>
        <v>70.08</v>
      </c>
      <c r="N34" s="15"/>
      <c r="O34" s="15"/>
      <c r="P34" s="14" t="s">
        <v>31</v>
      </c>
      <c r="Q34" s="9" t="s">
        <v>32</v>
      </c>
      <c r="R34" s="9" t="s">
        <v>149</v>
      </c>
      <c r="S34" s="9" t="s">
        <v>150</v>
      </c>
    </row>
    <row r="35" ht="46" customHeight="1" spans="1:19">
      <c r="A35" s="11"/>
      <c r="B35" s="11"/>
      <c r="C35" s="9" t="s">
        <v>22</v>
      </c>
      <c r="D35" s="9" t="s">
        <v>23</v>
      </c>
      <c r="E35" s="9" t="s">
        <v>24</v>
      </c>
      <c r="F35" s="9" t="s">
        <v>53</v>
      </c>
      <c r="G35" s="9" t="s">
        <v>44</v>
      </c>
      <c r="H35" s="9" t="s">
        <v>144</v>
      </c>
      <c r="I35" s="9" t="s">
        <v>151</v>
      </c>
      <c r="J35" s="9" t="s">
        <v>103</v>
      </c>
      <c r="K35" s="12">
        <v>6</v>
      </c>
      <c r="L35" s="12">
        <v>28.94</v>
      </c>
      <c r="M35" s="9">
        <f t="shared" si="0"/>
        <v>173.64</v>
      </c>
      <c r="N35" s="16"/>
      <c r="O35" s="16"/>
      <c r="P35" s="14" t="s">
        <v>31</v>
      </c>
      <c r="Q35" s="9" t="s">
        <v>32</v>
      </c>
      <c r="R35" s="9" t="s">
        <v>152</v>
      </c>
      <c r="S35" s="9" t="s">
        <v>153</v>
      </c>
    </row>
  </sheetData>
  <sortState ref="A4:S388">
    <sortCondition ref="A4:A388"/>
    <sortCondition ref="D4:D388"/>
    <sortCondition ref="F4:F388"/>
  </sortState>
  <mergeCells count="5">
    <mergeCell ref="A1:S1"/>
    <mergeCell ref="A3:A35"/>
    <mergeCell ref="B3:B35"/>
    <mergeCell ref="N3:N35"/>
    <mergeCell ref="O3:O35"/>
  </mergeCells>
  <pageMargins left="0.699305555555556" right="0.699305555555556" top="0.75" bottom="0.75" header="0.3" footer="0.3"/>
  <pageSetup paperSize="9" scale="50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蒙电_资格预审（excel）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</cp:lastModifiedBy>
  <dcterms:created xsi:type="dcterms:W3CDTF">2020-03-21T03:11:00Z</dcterms:created>
  <dcterms:modified xsi:type="dcterms:W3CDTF">2025-02-14T04:26:30Z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AFF9CBE6D93640969A273F78960F1A8E_12</vt:lpwstr>
  </property>
</Properties>
</file>