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<sst xmlns="http://schemas.openxmlformats.org/spreadsheetml/2006/main" count="76" uniqueCount="55">
  <si>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89,"isFree":false,"startRow":2}]}</t>
  </si>
  <si>
    <t>内蒙古电力（集团）有限责任公司阿拉善供电分公司2024年第九批次框架（外）材料采购-后审 -二次
如技术规范书中设备到货时间与本表中时间不一致，以本表中到货时间为准。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</si>
  <si>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</si>
  <si>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</si>
  <si>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</si>
  <si>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</si>
  <si>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</si>
  <si>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</si>
  <si>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</si>
  <si>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</si>
  <si>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</si>
  <si>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</si>
  <si>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</si>
  <si>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到货时间</t>
  </si>
  <si>
    <t>到货地点</t>
  </si>
  <si>
    <t>专用资格要求</t>
  </si>
  <si>
    <t>采购申请标识</t>
  </si>
  <si>
    <t>2</t>
  </si>
  <si>
    <t>500kV阿拉腾变电站吊顶、主控台、大门等供货及安装</t>
  </si>
  <si>
    <t>阿拉善供电分公司</t>
  </si>
  <si>
    <t>阿盟变电管理处</t>
  </si>
  <si>
    <t>建筑材料</t>
  </si>
  <si>
    <t>矿棉板吊板</t>
  </si>
  <si>
    <t>矿棉板吊板,600*600</t>
  </si>
  <si>
    <t>平方米</t>
  </si>
  <si>
    <t>74</t>
  </si>
  <si>
    <t>218</t>
  </si>
  <si>
    <t>20241116</t>
  </si>
  <si>
    <t>施工现场地面交货</t>
  </si>
  <si>
    <t xml:space="preserve">1、供应商必须是合法生产制造商或经销商。
2、供应商必须提供至少1份近三年(2021年1月1日至今、以签订合同时间为准)同类产品供货业绩，同类业绩需提供中标通知书、合同扫描件和对应合同增值税发票扫描件、发票后需附国家税务总局全国增值税发票查验平台发票查询裁图。
</t>
  </si>
  <si>
    <t>330016809300010</t>
  </si>
  <si>
    <t>大门</t>
  </si>
  <si>
    <t>大门,铝艺</t>
  </si>
  <si>
    <t>套</t>
  </si>
  <si>
    <t>1</t>
  </si>
  <si>
    <t>80000</t>
  </si>
  <si>
    <t>330016809300050</t>
  </si>
  <si>
    <t>防静电地板</t>
  </si>
  <si>
    <t>防静电地板,60CM*60CM,瓷面,600*600</t>
  </si>
  <si>
    <t>7.2</t>
  </si>
  <si>
    <t>190</t>
  </si>
  <si>
    <t>330016809300030</t>
  </si>
  <si>
    <t>辅助设备设施</t>
  </si>
  <si>
    <t>调度控制台</t>
  </si>
  <si>
    <t>调度控制台,聚酯,模块化</t>
  </si>
  <si>
    <t>67500</t>
  </si>
  <si>
    <t>330016809300040</t>
  </si>
  <si>
    <t>低压电器</t>
  </si>
  <si>
    <t>工作灯</t>
  </si>
  <si>
    <t>工作灯,通用,格栅LED灯</t>
  </si>
  <si>
    <t>台</t>
  </si>
  <si>
    <t>16</t>
  </si>
  <si>
    <t>1380</t>
  </si>
  <si>
    <t>330016809300020</t>
  </si>
  <si>
    <t>二 标 段 合 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</si>
</sst>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2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7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26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5" fillId="0" borderId="0"/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25" fillId="0" borderId="0"/>
    <xf numFmtId="0" fontId="26" fillId="0" borderId="0">
      <alignment vertical="center"/>
    </xf>
    <xf numFmtId="0" fontId="26" fillId="0" borderId="0"/>
    <xf numFmtId="0" fontId="24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4" fillId="0" borderId="0"/>
    <xf numFmtId="0" fontId="24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0" fillId="0" borderId="0"/>
    <xf numFmtId="0" fontId="25" fillId="0" borderId="0"/>
    <xf numFmtId="0" fontId="26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26" fillId="0" borderId="0">
      <alignment vertical="center"/>
    </xf>
    <xf numFmtId="0" fontId="27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137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L14" sqref="L14"/>
    </sheetView>
  </sheetViews>
  <sheetFormatPr defaultColWidth="9" defaultRowHeight="14" outlineLevelRow="7"/>
  <cols>
    <col min="1" max="1" width="9" style="1" hidden="1" customWidth="1"/>
    <col min="2" max="2" width="9" style="1"/>
    <col min="3" max="3" width="12.5833333333333" style="1" customWidth="1"/>
    <col min="4" max="4" width="14.75" style="1" customWidth="1"/>
    <col min="5" max="5" width="16.4666666666667" style="1" customWidth="1"/>
    <col min="6" max="6" width="9" style="1"/>
    <col min="7" max="7" width="16.8333333333333" style="1" customWidth="1"/>
    <col min="8" max="8" width="26.8333333333333" style="1" customWidth="1"/>
    <col min="9" max="11" width="9" style="1"/>
    <col min="12" max="12" width="11.3333333333333" style="1" customWidth="1"/>
    <col min="13" max="13" width="9" style="2"/>
    <col min="14" max="14" width="16.5" style="1" customWidth="1"/>
    <col min="15" max="15" width="30.9166666666667" style="3" customWidth="1"/>
    <col min="16" max="16" width="18.175" style="1" customWidth="1"/>
    <col min="17" max="16384" width="9" style="1"/>
  </cols>
  <sheetData>
    <row r="1" ht="73" customHeight="1" spans="1:16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1"/>
      <c r="P1" s="4"/>
    </row>
    <row r="2" ht="28.5" spans="2:16"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5" t="s">
        <v>13</v>
      </c>
      <c r="N2" s="6" t="s">
        <v>14</v>
      </c>
      <c r="O2" s="12" t="s">
        <v>15</v>
      </c>
      <c r="P2" s="13" t="s">
        <v>16</v>
      </c>
    </row>
    <row r="3" ht="20" customHeight="1" spans="1:16">
      <c r="A3" s="7"/>
      <c r="B3" s="8" t="s">
        <v>17</v>
      </c>
      <c r="C3" s="8" t="s">
        <v>18</v>
      </c>
      <c r="D3" s="9" t="s">
        <v>19</v>
      </c>
      <c r="E3" s="9" t="s">
        <v>20</v>
      </c>
      <c r="F3" s="9" t="s">
        <v>21</v>
      </c>
      <c r="G3" s="9" t="s">
        <v>22</v>
      </c>
      <c r="H3" s="9" t="s">
        <v>23</v>
      </c>
      <c r="I3" s="9" t="s">
        <v>24</v>
      </c>
      <c r="J3" s="9" t="s">
        <v>25</v>
      </c>
      <c r="K3" s="9" t="s">
        <v>26</v>
      </c>
      <c r="L3" s="9">
        <f>J3*K3</f>
        <v>16132</v>
      </c>
      <c r="M3" s="8" t="s">
        <v>27</v>
      </c>
      <c r="N3" s="9" t="s">
        <v>28</v>
      </c>
      <c r="O3" s="14" t="s">
        <v>29</v>
      </c>
      <c r="P3" s="9" t="s">
        <v>30</v>
      </c>
    </row>
    <row r="4" ht="20" customHeight="1" spans="1:16">
      <c r="A4" s="7"/>
      <c r="B4" s="8"/>
      <c r="C4" s="8"/>
      <c r="D4" s="9" t="s">
        <v>19</v>
      </c>
      <c r="E4" s="9" t="s">
        <v>20</v>
      </c>
      <c r="F4" s="9" t="s">
        <v>21</v>
      </c>
      <c r="G4" s="9" t="s">
        <v>31</v>
      </c>
      <c r="H4" s="9" t="s">
        <v>32</v>
      </c>
      <c r="I4" s="9" t="s">
        <v>33</v>
      </c>
      <c r="J4" s="9" t="s">
        <v>34</v>
      </c>
      <c r="K4" s="9" t="s">
        <v>35</v>
      </c>
      <c r="L4" s="9">
        <f>J4*K4</f>
        <v>80000</v>
      </c>
      <c r="M4" s="8" t="s">
        <v>27</v>
      </c>
      <c r="N4" s="9" t="s">
        <v>28</v>
      </c>
      <c r="O4" s="15"/>
      <c r="P4" s="9" t="s">
        <v>36</v>
      </c>
    </row>
    <row r="5" ht="20" customHeight="1" spans="1:16">
      <c r="A5" s="7"/>
      <c r="B5" s="8"/>
      <c r="C5" s="8"/>
      <c r="D5" s="9" t="s">
        <v>19</v>
      </c>
      <c r="E5" s="9" t="s">
        <v>20</v>
      </c>
      <c r="F5" s="9" t="s">
        <v>21</v>
      </c>
      <c r="G5" s="9" t="s">
        <v>37</v>
      </c>
      <c r="H5" s="9" t="s">
        <v>38</v>
      </c>
      <c r="I5" s="9" t="s">
        <v>24</v>
      </c>
      <c r="J5" s="9" t="s">
        <v>39</v>
      </c>
      <c r="K5" s="9" t="s">
        <v>40</v>
      </c>
      <c r="L5" s="9">
        <f>J5*K5</f>
        <v>1368</v>
      </c>
      <c r="M5" s="8" t="s">
        <v>27</v>
      </c>
      <c r="N5" s="9" t="s">
        <v>28</v>
      </c>
      <c r="O5" s="15"/>
      <c r="P5" s="9" t="s">
        <v>41</v>
      </c>
    </row>
    <row r="6" ht="20" customHeight="1" spans="1:16">
      <c r="A6" s="7"/>
      <c r="B6" s="8"/>
      <c r="C6" s="8"/>
      <c r="D6" s="9" t="s">
        <v>19</v>
      </c>
      <c r="E6" s="9" t="s">
        <v>20</v>
      </c>
      <c r="F6" s="9" t="s">
        <v>42</v>
      </c>
      <c r="G6" s="9" t="s">
        <v>43</v>
      </c>
      <c r="H6" s="9" t="s">
        <v>44</v>
      </c>
      <c r="I6" s="9" t="s">
        <v>33</v>
      </c>
      <c r="J6" s="9" t="s">
        <v>34</v>
      </c>
      <c r="K6" s="9" t="s">
        <v>45</v>
      </c>
      <c r="L6" s="9">
        <f>J6*K6</f>
        <v>67500</v>
      </c>
      <c r="M6" s="8" t="s">
        <v>27</v>
      </c>
      <c r="N6" s="9" t="s">
        <v>28</v>
      </c>
      <c r="O6" s="15"/>
      <c r="P6" s="9" t="s">
        <v>46</v>
      </c>
    </row>
    <row r="7" ht="20" customHeight="1" spans="1:16">
      <c r="A7" s="7"/>
      <c r="B7" s="8"/>
      <c r="C7" s="8"/>
      <c r="D7" s="9" t="s">
        <v>19</v>
      </c>
      <c r="E7" s="9" t="s">
        <v>20</v>
      </c>
      <c r="F7" s="9" t="s">
        <v>47</v>
      </c>
      <c r="G7" s="9" t="s">
        <v>48</v>
      </c>
      <c r="H7" s="9" t="s">
        <v>49</v>
      </c>
      <c r="I7" s="9" t="s">
        <v>50</v>
      </c>
      <c r="J7" s="9" t="s">
        <v>51</v>
      </c>
      <c r="K7" s="9" t="s">
        <v>52</v>
      </c>
      <c r="L7" s="9">
        <f>J7*K7</f>
        <v>22080</v>
      </c>
      <c r="M7" s="8" t="s">
        <v>27</v>
      </c>
      <c r="N7" s="9" t="s">
        <v>28</v>
      </c>
      <c r="O7" s="16"/>
      <c r="P7" s="9" t="s">
        <v>53</v>
      </c>
    </row>
    <row r="8" ht="20" customHeight="1" spans="1:16">
      <c r="A8" s="7"/>
      <c r="B8" s="10" t="s">
        <v>54</v>
      </c>
      <c r="C8" s="10"/>
      <c r="D8" s="10"/>
      <c r="E8" s="10"/>
      <c r="F8" s="10"/>
      <c r="G8" s="10"/>
      <c r="H8" s="10"/>
      <c r="I8" s="10"/>
      <c r="J8" s="10"/>
      <c r="K8" s="10"/>
      <c r="L8" s="17">
        <f>SUM(L3:L7)</f>
        <v>187080</v>
      </c>
      <c r="M8" s="10"/>
      <c r="N8" s="18"/>
      <c r="O8" s="19"/>
      <c r="P8" s="18"/>
    </row>
  </sheetData>
  <mergeCells count="5">
    <mergeCell ref="B1:P1"/>
    <mergeCell ref="B8:K8"/>
    <mergeCell ref="B3:B7"/>
    <mergeCell ref="C3:C7"/>
    <mergeCell ref="O3:O7"/>
  </mergeCells>
  <pageMargins left="0.7" right="0.7" top="0.75" bottom="0.75" header="0.3" footer="0.3"/>
  <pageSetup paperSize="9" orientation="portrait"/>
  <headerFooter/>
  <ignoredErrors>
    <ignoredError sqref="L8" formula="1"/>
    <ignoredError sqref="B3:B7 J3:K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在云端</cp:lastModifiedBy>
  <dcterms:created xsi:type="dcterms:W3CDTF">2020-03-21T03:11:00Z</dcterms:created>
  <dcterms:modified xsi:type="dcterms:W3CDTF">2024-10-17T08:16:00Z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8E742C8EB64C41B091CE11C7331E0B7A_12</vt:lpwstr>
  </property>
</Properties>
</file>