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<sst xmlns="http://schemas.openxmlformats.org/spreadsheetml/2006/main" count="136" uniqueCount="70">
  <si>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9,"isFree":false,"startRow":2}]}</t>
  </si>
  <si>
    <t>内蒙古电力（集团）有限责任公司阿拉善供电分公司2024年第六批次（基建工程）-公司二级采购-后审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</si>
  <si>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</si>
  <si>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</si>
  <si>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</si>
  <si>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</si>
  <si>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</si>
  <si>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</si>
  <si>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</si>
  <si>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</si>
  <si>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</si>
  <si>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</si>
  <si>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</si>
  <si>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</si>
  <si>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</si>
  <si>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</si>
  <si>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</si>
  <si>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</si>
  <si>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</si>
  <si>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</si>
  <si>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</si>
  <si>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</si>
  <si>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防鸟针等材料</t>
  </si>
  <si>
    <t>基建</t>
  </si>
  <si>
    <t>阿拉善供电分公司</t>
  </si>
  <si>
    <t>阿盟工程建设部</t>
  </si>
  <si>
    <t>阿拉善腾格里5万千瓦汇集站配套110kV接网工程阿拉善盟腾格里110kV升压汇集站—腾格里变110kV线路工程（架空）</t>
  </si>
  <si>
    <t>工器具</t>
  </si>
  <si>
    <t>标识牌</t>
  </si>
  <si>
    <t>标识牌,杆号牌,320*260,防紫外线，5年不褪色,通用,通用,通用,搪瓷</t>
  </si>
  <si>
    <t>面</t>
  </si>
  <si>
    <t>378</t>
  </si>
  <si>
    <t>113</t>
  </si>
  <si>
    <t xml:space="preserve">
1、供应商须为所投产品防鸟设备的生产制造商。
2、供应商须提供所投产品”防鸟设备“经第三方权威检测机构出具的检验报告。
3、投标人须提供近三年（2021年7月1日至投标截止之日，以合同签订时间为准）防鸟设备供货业绩1份；需提供合同（合同关键页）扫描件和配套中标通知书及配套发票扫描件。
4、供应商须具有开具增值税专用发票的能力，提供相关证明材料。</t>
  </si>
  <si>
    <t>20240930</t>
  </si>
  <si>
    <t>施工现场地面交货</t>
  </si>
  <si>
    <t>801016692</t>
  </si>
  <si>
    <t>310017730500010</t>
  </si>
  <si>
    <t>内蒙古包银铁路（巴音支线）配套供电工程（阿拉善段）包银高铁（巴音支线）配套供电工程（阿拉善段）（架空部分）</t>
  </si>
  <si>
    <t>169</t>
  </si>
  <si>
    <t>310017814900010</t>
  </si>
  <si>
    <t>110千伏策克变电站35千伏线路送出工程110kV策克变电站35千伏线路送出工程（架空线路）</t>
  </si>
  <si>
    <t>标识牌,不锈钢</t>
  </si>
  <si>
    <t>264</t>
  </si>
  <si>
    <t>800095904</t>
  </si>
  <si>
    <t>310020170900010</t>
  </si>
  <si>
    <t>辅助设备设施</t>
  </si>
  <si>
    <t>防鸟设备</t>
  </si>
  <si>
    <t>防鸟设备,35—220KV,螺旋针式防鸟针,600MM,不锈钢,红色,槽钢型,3</t>
  </si>
  <si>
    <t>台</t>
  </si>
  <si>
    <t>2504</t>
  </si>
  <si>
    <t>70</t>
  </si>
  <si>
    <t>800992950</t>
  </si>
  <si>
    <t>310017718600430</t>
  </si>
  <si>
    <t>防鸟设备,通用,防鸟挡板,板厚≥2.5MM,通用,通用,通用,通用</t>
  </si>
  <si>
    <t>436</t>
  </si>
  <si>
    <t>150</t>
  </si>
  <si>
    <t>800999179</t>
  </si>
  <si>
    <t>310017718600440</t>
  </si>
  <si>
    <t>560</t>
  </si>
  <si>
    <t>65</t>
  </si>
  <si>
    <t>310017805000480</t>
  </si>
  <si>
    <t>78</t>
  </si>
  <si>
    <t>200</t>
  </si>
  <si>
    <t>310017805000490</t>
  </si>
  <si>
    <t>防鸟设备,35—220KV,防鸟针,通用,绝缘,红色,磁铁型,44根</t>
  </si>
  <si>
    <t>640</t>
  </si>
  <si>
    <t>85</t>
  </si>
  <si>
    <t>800996512</t>
  </si>
  <si>
    <t>310020170000290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</si>
</sst>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2" xfId="137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  <xf numFmtId="0" fontId="3" fillId="2" borderId="2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tabSelected="1" topLeftCell="B1" workbookViewId="0">
      <selection activeCell="P3" sqref="P3:P10"/>
    </sheetView>
  </sheetViews>
  <sheetFormatPr defaultColWidth="9" defaultRowHeight="16.5"/>
  <cols>
    <col min="1" max="1" width="9" style="2" hidden="1" customWidth="1"/>
    <col min="2" max="5" width="9" style="2"/>
    <col min="6" max="6" width="16.4666666666667" style="2" customWidth="1"/>
    <col min="7" max="9" width="9" style="2"/>
    <col min="10" max="10" width="16.5" style="2" customWidth="1"/>
    <col min="11" max="15" width="9" style="2"/>
    <col min="16" max="16" width="28.1333333333333" style="2" customWidth="1"/>
    <col min="17" max="17" width="7.125" style="3" customWidth="1"/>
    <col min="18" max="19" width="9" style="2"/>
    <col min="20" max="20" width="11.875" style="2" customWidth="1"/>
    <col min="21" max="16384" width="9" style="2"/>
  </cols>
  <sheetData>
    <row r="1" ht="31" customHeight="1" spans="1:20">
      <c r="A1" s="2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27" spans="2:20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11" t="s">
        <v>16</v>
      </c>
      <c r="Q2" s="5" t="s">
        <v>17</v>
      </c>
      <c r="R2" s="6" t="s">
        <v>18</v>
      </c>
      <c r="S2" s="18" t="s">
        <v>19</v>
      </c>
      <c r="T2" s="18" t="s">
        <v>20</v>
      </c>
    </row>
    <row r="3" s="1" customFormat="1" ht="36" customHeight="1" spans="2:20">
      <c r="B3" s="7" t="s">
        <v>21</v>
      </c>
      <c r="C3" s="7" t="s">
        <v>22</v>
      </c>
      <c r="D3" s="8" t="s">
        <v>23</v>
      </c>
      <c r="E3" s="8" t="s">
        <v>24</v>
      </c>
      <c r="F3" s="8" t="s">
        <v>25</v>
      </c>
      <c r="G3" s="8" t="s">
        <v>26</v>
      </c>
      <c r="H3" s="8" t="s">
        <v>27</v>
      </c>
      <c r="I3" s="8" t="s">
        <v>28</v>
      </c>
      <c r="J3" s="8" t="s">
        <v>29</v>
      </c>
      <c r="K3" s="8" t="s">
        <v>30</v>
      </c>
      <c r="L3" s="8" t="s">
        <v>31</v>
      </c>
      <c r="M3" s="8" t="s">
        <v>32</v>
      </c>
      <c r="N3" s="8">
        <f>L3*M3</f>
        <v>42714</v>
      </c>
      <c r="O3" s="12">
        <f>SUM(N3:N10)</f>
        <v>438723</v>
      </c>
      <c r="P3" s="13" t="s">
        <v>33</v>
      </c>
      <c r="Q3" s="19" t="s">
        <v>34</v>
      </c>
      <c r="R3" s="8" t="s">
        <v>35</v>
      </c>
      <c r="S3" s="8" t="s">
        <v>36</v>
      </c>
      <c r="T3" s="21" t="s">
        <v>37</v>
      </c>
    </row>
    <row r="4" s="1" customFormat="1" ht="36" customHeight="1" spans="2:20">
      <c r="B4" s="9"/>
      <c r="C4" s="9"/>
      <c r="D4" s="8" t="s">
        <v>23</v>
      </c>
      <c r="E4" s="8" t="s">
        <v>24</v>
      </c>
      <c r="F4" s="8" t="s">
        <v>25</v>
      </c>
      <c r="G4" s="8" t="s">
        <v>38</v>
      </c>
      <c r="H4" s="8" t="s">
        <v>27</v>
      </c>
      <c r="I4" s="8" t="s">
        <v>28</v>
      </c>
      <c r="J4" s="8" t="s">
        <v>29</v>
      </c>
      <c r="K4" s="8" t="s">
        <v>30</v>
      </c>
      <c r="L4" s="8" t="s">
        <v>39</v>
      </c>
      <c r="M4" s="8" t="s">
        <v>32</v>
      </c>
      <c r="N4" s="8">
        <f t="shared" ref="N4:N10" si="0">L4*M4</f>
        <v>19097</v>
      </c>
      <c r="O4" s="14"/>
      <c r="P4" s="15"/>
      <c r="Q4" s="19" t="s">
        <v>34</v>
      </c>
      <c r="R4" s="8" t="s">
        <v>35</v>
      </c>
      <c r="S4" s="8" t="s">
        <v>36</v>
      </c>
      <c r="T4" s="21" t="s">
        <v>40</v>
      </c>
    </row>
    <row r="5" s="1" customFormat="1" ht="36" customHeight="1" spans="2:20">
      <c r="B5" s="9"/>
      <c r="C5" s="9"/>
      <c r="D5" s="8" t="s">
        <v>23</v>
      </c>
      <c r="E5" s="8" t="s">
        <v>24</v>
      </c>
      <c r="F5" s="8" t="s">
        <v>25</v>
      </c>
      <c r="G5" s="8" t="s">
        <v>41</v>
      </c>
      <c r="H5" s="8" t="s">
        <v>27</v>
      </c>
      <c r="I5" s="8" t="s">
        <v>28</v>
      </c>
      <c r="J5" s="8" t="s">
        <v>42</v>
      </c>
      <c r="K5" s="8" t="s">
        <v>30</v>
      </c>
      <c r="L5" s="8" t="s">
        <v>43</v>
      </c>
      <c r="M5" s="8" t="s">
        <v>32</v>
      </c>
      <c r="N5" s="8">
        <f t="shared" si="0"/>
        <v>29832</v>
      </c>
      <c r="O5" s="14"/>
      <c r="P5" s="15"/>
      <c r="Q5" s="19" t="s">
        <v>34</v>
      </c>
      <c r="R5" s="8" t="s">
        <v>35</v>
      </c>
      <c r="S5" s="8" t="s">
        <v>44</v>
      </c>
      <c r="T5" s="21" t="s">
        <v>45</v>
      </c>
    </row>
    <row r="6" s="1" customFormat="1" ht="63" customHeight="1" spans="2:20">
      <c r="B6" s="9"/>
      <c r="C6" s="9"/>
      <c r="D6" s="8" t="s">
        <v>23</v>
      </c>
      <c r="E6" s="8" t="s">
        <v>24</v>
      </c>
      <c r="F6" s="8" t="s">
        <v>25</v>
      </c>
      <c r="G6" s="8" t="s">
        <v>26</v>
      </c>
      <c r="H6" s="8" t="s">
        <v>46</v>
      </c>
      <c r="I6" s="8" t="s">
        <v>47</v>
      </c>
      <c r="J6" s="8" t="s">
        <v>48</v>
      </c>
      <c r="K6" s="8" t="s">
        <v>49</v>
      </c>
      <c r="L6" s="8" t="s">
        <v>50</v>
      </c>
      <c r="M6" s="8" t="s">
        <v>51</v>
      </c>
      <c r="N6" s="8">
        <f t="shared" si="0"/>
        <v>175280</v>
      </c>
      <c r="O6" s="14"/>
      <c r="P6" s="15"/>
      <c r="Q6" s="19" t="s">
        <v>34</v>
      </c>
      <c r="R6" s="8" t="s">
        <v>35</v>
      </c>
      <c r="S6" s="8" t="s">
        <v>52</v>
      </c>
      <c r="T6" s="22" t="s">
        <v>53</v>
      </c>
    </row>
    <row r="7" s="1" customFormat="1" ht="63" customHeight="1" spans="2:20">
      <c r="B7" s="9"/>
      <c r="C7" s="9"/>
      <c r="D7" s="8" t="s">
        <v>23</v>
      </c>
      <c r="E7" s="8" t="s">
        <v>24</v>
      </c>
      <c r="F7" s="8" t="s">
        <v>25</v>
      </c>
      <c r="G7" s="8" t="s">
        <v>26</v>
      </c>
      <c r="H7" s="8" t="s">
        <v>46</v>
      </c>
      <c r="I7" s="8" t="s">
        <v>47</v>
      </c>
      <c r="J7" s="8" t="s">
        <v>54</v>
      </c>
      <c r="K7" s="8" t="s">
        <v>49</v>
      </c>
      <c r="L7" s="8" t="s">
        <v>55</v>
      </c>
      <c r="M7" s="8" t="s">
        <v>56</v>
      </c>
      <c r="N7" s="8">
        <f t="shared" si="0"/>
        <v>65400</v>
      </c>
      <c r="O7" s="14"/>
      <c r="P7" s="15"/>
      <c r="Q7" s="19" t="s">
        <v>34</v>
      </c>
      <c r="R7" s="8" t="s">
        <v>35</v>
      </c>
      <c r="S7" s="8" t="s">
        <v>57</v>
      </c>
      <c r="T7" s="22" t="s">
        <v>58</v>
      </c>
    </row>
    <row r="8" s="1" customFormat="1" ht="63" customHeight="1" spans="2:20">
      <c r="B8" s="9"/>
      <c r="C8" s="9"/>
      <c r="D8" s="8" t="s">
        <v>23</v>
      </c>
      <c r="E8" s="8" t="s">
        <v>24</v>
      </c>
      <c r="F8" s="8" t="s">
        <v>25</v>
      </c>
      <c r="G8" s="8" t="s">
        <v>38</v>
      </c>
      <c r="H8" s="8" t="s">
        <v>46</v>
      </c>
      <c r="I8" s="8" t="s">
        <v>47</v>
      </c>
      <c r="J8" s="8" t="s">
        <v>48</v>
      </c>
      <c r="K8" s="8" t="s">
        <v>49</v>
      </c>
      <c r="L8" s="8" t="s">
        <v>59</v>
      </c>
      <c r="M8" s="8" t="s">
        <v>60</v>
      </c>
      <c r="N8" s="8">
        <f t="shared" si="0"/>
        <v>36400</v>
      </c>
      <c r="O8" s="14"/>
      <c r="P8" s="15"/>
      <c r="Q8" s="19" t="s">
        <v>34</v>
      </c>
      <c r="R8" s="8" t="s">
        <v>35</v>
      </c>
      <c r="S8" s="8" t="s">
        <v>52</v>
      </c>
      <c r="T8" s="22" t="s">
        <v>61</v>
      </c>
    </row>
    <row r="9" s="1" customFormat="1" ht="63" customHeight="1" spans="2:20">
      <c r="B9" s="9"/>
      <c r="C9" s="9"/>
      <c r="D9" s="8" t="s">
        <v>23</v>
      </c>
      <c r="E9" s="8" t="s">
        <v>24</v>
      </c>
      <c r="F9" s="8" t="s">
        <v>25</v>
      </c>
      <c r="G9" s="8" t="s">
        <v>38</v>
      </c>
      <c r="H9" s="8" t="s">
        <v>46</v>
      </c>
      <c r="I9" s="8" t="s">
        <v>47</v>
      </c>
      <c r="J9" s="8" t="s">
        <v>54</v>
      </c>
      <c r="K9" s="8" t="s">
        <v>49</v>
      </c>
      <c r="L9" s="8" t="s">
        <v>62</v>
      </c>
      <c r="M9" s="8" t="s">
        <v>63</v>
      </c>
      <c r="N9" s="8">
        <f t="shared" si="0"/>
        <v>15600</v>
      </c>
      <c r="O9" s="14"/>
      <c r="P9" s="15"/>
      <c r="Q9" s="19" t="s">
        <v>34</v>
      </c>
      <c r="R9" s="8" t="s">
        <v>35</v>
      </c>
      <c r="S9" s="8" t="s">
        <v>57</v>
      </c>
      <c r="T9" s="22" t="s">
        <v>64</v>
      </c>
    </row>
    <row r="10" s="1" customFormat="1" ht="63" customHeight="1" spans="2:20">
      <c r="B10" s="10"/>
      <c r="C10" s="10"/>
      <c r="D10" s="8" t="s">
        <v>23</v>
      </c>
      <c r="E10" s="8" t="s">
        <v>24</v>
      </c>
      <c r="F10" s="8" t="s">
        <v>25</v>
      </c>
      <c r="G10" s="8" t="s">
        <v>41</v>
      </c>
      <c r="H10" s="8" t="s">
        <v>46</v>
      </c>
      <c r="I10" s="8" t="s">
        <v>47</v>
      </c>
      <c r="J10" s="8" t="s">
        <v>65</v>
      </c>
      <c r="K10" s="8" t="s">
        <v>49</v>
      </c>
      <c r="L10" s="8" t="s">
        <v>66</v>
      </c>
      <c r="M10" s="8" t="s">
        <v>67</v>
      </c>
      <c r="N10" s="8">
        <f t="shared" si="0"/>
        <v>54400</v>
      </c>
      <c r="O10" s="16"/>
      <c r="P10" s="17"/>
      <c r="Q10" s="19" t="s">
        <v>34</v>
      </c>
      <c r="R10" s="8" t="s">
        <v>35</v>
      </c>
      <c r="S10" s="8" t="s">
        <v>68</v>
      </c>
      <c r="T10" s="22" t="s">
        <v>69</v>
      </c>
    </row>
    <row r="11" spans="17:17">
      <c r="Q11" s="2"/>
    </row>
    <row r="12" spans="17:17">
      <c r="Q12" s="2"/>
    </row>
    <row r="13" spans="17:17">
      <c r="Q13" s="2"/>
    </row>
    <row r="14" spans="17:17">
      <c r="Q14" s="2"/>
    </row>
    <row r="15" spans="17:17">
      <c r="Q15" s="2"/>
    </row>
  </sheetData>
  <mergeCells count="5">
    <mergeCell ref="B1:T1"/>
    <mergeCell ref="B3:B10"/>
    <mergeCell ref="C3:C10"/>
    <mergeCell ref="O3:O10"/>
    <mergeCell ref="P3:P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2020-03-21T03:11:00Z</dcterms:created>
  <dcterms:modified xsi:type="dcterms:W3CDTF">2024-07-04T09:28:26Z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B915ECA35F194B5AABB633239DB2321C_12</vt:lpwstr>
  </property>
</Properties>
</file>