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蒙电_资格预审（excel）" sheetId="2" r:id="rId1"/>
  </sheets>
  <definedNames>
    <definedName name="_xlnm._FilterDatabase" localSheetId="0" hidden="1">'蒙电_资格预审（excel）'!$A$3:$S$3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<sst xmlns="http://schemas.openxmlformats.org/spreadsheetml/2006/main" count="184" uniqueCount="100">
  <si>
    <t>薛家湾供电公司2024年7月第一批货物（预审标段）询比采购</t>
  </si>
  <si>
    <t>如技术规范中货物数量、交货时间与本表不一致，以本表为准。</t>
  </si>
  <si>
    <t>标段号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</si>
  <si>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</si>
  <si>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</si>
  <si>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</si>
  <si>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</si>
  <si>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</si>
  <si>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</si>
  <si>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</si>
  <si>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</si>
  <si>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</si>
  <si>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</si>
  <si>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单价最高限价（元）</t>
  </si>
  <si>
    <t>合价最高限价（元）</t>
  </si>
  <si>
    <t>标段最高限价（元）</t>
  </si>
  <si>
    <t>专用资格要求</t>
  </si>
  <si>
    <t>到货时间</t>
  </si>
  <si>
    <t>到货地点</t>
  </si>
  <si>
    <t>设备编码</t>
  </si>
  <si>
    <t>采购申请标识</t>
  </si>
  <si>
    <t>90</t>
  </si>
  <si>
    <t>35KV及以下电缆</t>
  </si>
  <si>
    <t>基建</t>
  </si>
  <si>
    <t>薛家湾供电分公司</t>
  </si>
  <si>
    <t>薛家湾供电公司大路供电分公司</t>
  </si>
  <si>
    <t>巨合滩110千伏变电站配出1回10千伏线路工程等2项工程10kV架空配电线路工程(新建)</t>
  </si>
  <si>
    <t>装置性材料</t>
  </si>
  <si>
    <t>电力电缆</t>
  </si>
  <si>
    <t>电力电缆,AC10kV,YJV,240,3,22,ZC,无阻水,通用</t>
  </si>
  <si>
    <t>千米</t>
  </si>
  <si>
    <t>0.453</t>
  </si>
  <si>
    <t>724000</t>
  </si>
  <si>
    <t>1.供应商须为内蒙古电力（集团）有限责任公司2023年度设备材料供应商资格预审“90标段-35kV及以下电缆”合格供应商，提供资格预审合格通知书扫描件。</t>
  </si>
  <si>
    <t>20240930</t>
  </si>
  <si>
    <t>买方指定仓库地面交货</t>
  </si>
  <si>
    <t>801011091</t>
  </si>
  <si>
    <t>310020521200090</t>
  </si>
  <si>
    <t>电力电缆,AC10kV,YJV,300,3,22,ZC,无阻水,通用</t>
  </si>
  <si>
    <t>0.264</t>
  </si>
  <si>
    <t>897000</t>
  </si>
  <si>
    <t>801011092</t>
  </si>
  <si>
    <t>310020521200100</t>
  </si>
  <si>
    <t>96</t>
  </si>
  <si>
    <t>10KV架空绝缘导线</t>
  </si>
  <si>
    <t>配网</t>
  </si>
  <si>
    <t>薛家湾供电公司准格尔供电分公司</t>
  </si>
  <si>
    <t>鄂尔多斯市准格尔旗2024年非电网直供电治理供电工程鄂尔多斯市准格尔旗2024年非电网直供电治理供电工程</t>
  </si>
  <si>
    <t>架空绝缘导线</t>
  </si>
  <si>
    <t>架空绝缘导线,AC10kV,JKLYJ,70</t>
  </si>
  <si>
    <t>0.161</t>
  </si>
  <si>
    <t>9000</t>
  </si>
  <si>
    <t>1.供应商须为内蒙古电力（集团）有限责任公司2023年度设备材料供应商资格预审“96标段-10kV架空绝缘导线”合格供应商，提供资格预审合格通知书扫描件。</t>
  </si>
  <si>
    <t>800051483</t>
  </si>
  <si>
    <t>310020518100090</t>
  </si>
  <si>
    <t>架空绝缘导线,AC10kV,JKLYJ,50</t>
  </si>
  <si>
    <t>0.492</t>
  </si>
  <si>
    <t>8000</t>
  </si>
  <si>
    <t>800051475</t>
  </si>
  <si>
    <t>310020521200060</t>
  </si>
  <si>
    <t>架空绝缘导线,AC10kV,JKLYJ,150</t>
  </si>
  <si>
    <t>0.999</t>
  </si>
  <si>
    <t>16500</t>
  </si>
  <si>
    <t>800051486</t>
  </si>
  <si>
    <t>310020521200070</t>
  </si>
  <si>
    <t>架空绝缘导线,AC10kV,JKLYJ,185</t>
  </si>
  <si>
    <t>17.796</t>
  </si>
  <si>
    <t>18000</t>
  </si>
  <si>
    <t>800051485</t>
  </si>
  <si>
    <t>310020521200080</t>
  </si>
  <si>
    <t>薛家湾供电公司市区供电分公司</t>
  </si>
  <si>
    <t>架空绝缘导线,AC1kV,JKLYJ,120</t>
  </si>
  <si>
    <t>1</t>
  </si>
  <si>
    <t>11000</t>
  </si>
  <si>
    <t>800051481</t>
  </si>
  <si>
    <t>310020510300070</t>
  </si>
  <si>
    <t>0.186</t>
  </si>
  <si>
    <t>310020510300080</t>
  </si>
  <si>
    <t>98</t>
  </si>
  <si>
    <t>混凝土电杆（含三盘品类）</t>
  </si>
  <si>
    <t>锥形水泥杆</t>
  </si>
  <si>
    <t>锥形水泥杆,非预应力,整根杆,12m,190mm,M,通用,无特殊添加,通用</t>
  </si>
  <si>
    <t>根</t>
  </si>
  <si>
    <t>188</t>
  </si>
  <si>
    <t>2730</t>
  </si>
  <si>
    <t>1.供应商须为内蒙古电力（集团）有限责任公司2023年度设备材料供应商资格预审“98标段-混凝土电杆（含三盘品类）”合格供应商，提供资格预审合格通知书扫描件。</t>
  </si>
  <si>
    <t>801011251</t>
  </si>
  <si>
    <t>310020521200010</t>
  </si>
  <si>
    <t>水泥制品</t>
  </si>
  <si>
    <t>水泥制品,底盘,DP8</t>
  </si>
  <si>
    <t>块</t>
  </si>
  <si>
    <t>37</t>
  </si>
  <si>
    <t>120</t>
  </si>
  <si>
    <t>800995733</t>
  </si>
  <si>
    <t>310020521200030</t>
  </si>
  <si>
    <t>水泥制品,拉盘,LP12</t>
  </si>
  <si>
    <t>81</t>
  </si>
  <si>
    <t>238</t>
  </si>
  <si>
    <t>800993365</t>
  </si>
  <si>
    <t>310020521200050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</si>
</sst>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等线"/>
      <charset val="134"/>
      <scheme val="minor"/>
    </font>
    <font>
      <sz val="9"/>
      <name val="宋体"/>
      <charset val="134"/>
    </font>
    <font>
      <b/>
      <sz val="14"/>
      <color theme="1"/>
      <name val="宋体"/>
      <charset val="134"/>
    </font>
    <font>
      <b/>
      <sz val="11"/>
      <color theme="1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b/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9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6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8" fillId="0" borderId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/>
    <xf numFmtId="0" fontId="27" fillId="0" borderId="0">
      <alignment vertical="center"/>
    </xf>
    <xf numFmtId="0" fontId="29" fillId="0" borderId="0">
      <alignment vertical="center"/>
    </xf>
    <xf numFmtId="0" fontId="30" fillId="0" borderId="0"/>
    <xf numFmtId="0" fontId="28" fillId="0" borderId="0"/>
    <xf numFmtId="0" fontId="29" fillId="0" borderId="0">
      <alignment vertical="center"/>
    </xf>
    <xf numFmtId="0" fontId="29" fillId="0" borderId="0">
      <alignment vertical="center"/>
    </xf>
    <xf numFmtId="0" fontId="27" fillId="0" borderId="0"/>
    <xf numFmtId="0" fontId="28" fillId="0" borderId="0"/>
    <xf numFmtId="0" fontId="29" fillId="0" borderId="0">
      <alignment vertical="center"/>
    </xf>
    <xf numFmtId="0" fontId="29" fillId="0" borderId="0"/>
    <xf numFmtId="0" fontId="26" fillId="0" borderId="0">
      <alignment vertical="center"/>
    </xf>
    <xf numFmtId="0" fontId="26" fillId="0" borderId="0">
      <alignment vertical="center"/>
    </xf>
    <xf numFmtId="0" fontId="29" fillId="0" borderId="0">
      <alignment vertical="center"/>
    </xf>
    <xf numFmtId="0" fontId="26" fillId="0" borderId="0"/>
    <xf numFmtId="0" fontId="29" fillId="0" borderId="0">
      <alignment vertical="center"/>
    </xf>
    <xf numFmtId="0" fontId="29" fillId="0" borderId="0">
      <alignment vertical="center"/>
    </xf>
    <xf numFmtId="0" fontId="29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9" fillId="0" borderId="0">
      <alignment vertical="center"/>
    </xf>
    <xf numFmtId="0" fontId="29" fillId="0" borderId="0"/>
    <xf numFmtId="0" fontId="27" fillId="0" borderId="0"/>
    <xf numFmtId="0" fontId="29" fillId="0" borderId="0">
      <alignment vertical="center"/>
    </xf>
    <xf numFmtId="0" fontId="26" fillId="0" borderId="0"/>
    <xf numFmtId="0" fontId="29" fillId="0" borderId="0">
      <alignment vertical="center"/>
    </xf>
    <xf numFmtId="0" fontId="26" fillId="0" borderId="0"/>
    <xf numFmtId="0" fontId="26" fillId="0" borderId="0">
      <alignment vertical="center"/>
    </xf>
    <xf numFmtId="0" fontId="27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9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9" fillId="0" borderId="0">
      <alignment vertical="center"/>
    </xf>
    <xf numFmtId="0" fontId="30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6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0" fillId="0" borderId="0">
      <alignment vertical="center"/>
    </xf>
  </cellStyleXfs>
  <cellXfs count="19">
    <xf numFmtId="0" fontId="0" fillId="0" borderId="0" xfId="0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4" fillId="2" borderId="1" xfId="137" applyFont="1" applyFill="1" applyBorder="1" applyAlignment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6"/>
  <sheetViews>
    <sheetView tabSelected="1" topLeftCell="A2" workbookViewId="0">
      <selection activeCell="A3" sqref="A3"/>
    </sheetView>
  </sheetViews>
  <sheetFormatPr defaultColWidth="9.875" defaultRowHeight="11.25"/>
  <cols>
    <col min="1" max="1" width="5" style="1" customWidth="1"/>
    <col min="2" max="2" width="7.58333333333333" style="2" customWidth="1"/>
    <col min="3" max="3" width="4.175" style="3" hidden="1" customWidth="1"/>
    <col min="4" max="4" width="5.75" style="3" customWidth="1"/>
    <col min="5" max="5" width="9.75" style="3" customWidth="1"/>
    <col min="6" max="6" width="26" style="3" customWidth="1"/>
    <col min="7" max="7" width="4" style="3" customWidth="1"/>
    <col min="8" max="8" width="4.375" style="3" customWidth="1"/>
    <col min="9" max="9" width="16.125" style="3" customWidth="1"/>
    <col min="10" max="10" width="4.58333333333333" style="3" customWidth="1"/>
    <col min="11" max="11" width="7" style="3" customWidth="1"/>
    <col min="12" max="12" width="7.58333333333333" style="3" customWidth="1"/>
    <col min="13" max="13" width="8.40833333333333" style="3" customWidth="1"/>
    <col min="14" max="14" width="7.11666666666667" style="3" customWidth="1"/>
    <col min="15" max="15" width="15.25" style="3" customWidth="1"/>
    <col min="16" max="16" width="4.375" style="1" customWidth="1"/>
    <col min="17" max="17" width="7.5" style="3" customWidth="1"/>
    <col min="18" max="18" width="4.375" style="3" customWidth="1"/>
    <col min="19" max="19" width="5.375" style="3" customWidth="1"/>
    <col min="20" max="16384" width="9.875" style="3"/>
  </cols>
  <sheetData>
    <row r="1" ht="27" customHeight="1" spans="1:19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7" customHeight="1" spans="1:1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</row>
    <row r="3" ht="33.75" spans="1:19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13" t="s">
        <v>13</v>
      </c>
      <c r="M3" s="13" t="s">
        <v>14</v>
      </c>
      <c r="N3" s="13" t="s">
        <v>15</v>
      </c>
      <c r="O3" s="13" t="s">
        <v>16</v>
      </c>
      <c r="P3" s="6" t="s">
        <v>17</v>
      </c>
      <c r="Q3" s="7" t="s">
        <v>18</v>
      </c>
      <c r="R3" s="18" t="s">
        <v>19</v>
      </c>
      <c r="S3" s="18" t="s">
        <v>20</v>
      </c>
    </row>
    <row r="4" ht="57" customHeight="1" spans="1:19">
      <c r="A4" s="8" t="s">
        <v>21</v>
      </c>
      <c r="B4" s="8" t="s">
        <v>22</v>
      </c>
      <c r="C4" s="9" t="s">
        <v>23</v>
      </c>
      <c r="D4" s="9" t="s">
        <v>24</v>
      </c>
      <c r="E4" s="9" t="s">
        <v>25</v>
      </c>
      <c r="F4" s="9" t="s">
        <v>26</v>
      </c>
      <c r="G4" s="9" t="s">
        <v>27</v>
      </c>
      <c r="H4" s="9" t="s">
        <v>28</v>
      </c>
      <c r="I4" s="9" t="s">
        <v>29</v>
      </c>
      <c r="J4" s="9" t="s">
        <v>30</v>
      </c>
      <c r="K4" s="9" t="s">
        <v>31</v>
      </c>
      <c r="L4" s="9" t="s">
        <v>32</v>
      </c>
      <c r="M4" s="9">
        <f>L4*K4</f>
        <v>327972</v>
      </c>
      <c r="N4" s="14">
        <v>564780</v>
      </c>
      <c r="O4" s="14" t="s">
        <v>33</v>
      </c>
      <c r="P4" s="15" t="s">
        <v>34</v>
      </c>
      <c r="Q4" s="9" t="s">
        <v>35</v>
      </c>
      <c r="R4" s="9" t="s">
        <v>36</v>
      </c>
      <c r="S4" s="9" t="s">
        <v>37</v>
      </c>
    </row>
    <row r="5" ht="57" customHeight="1" spans="1:19">
      <c r="A5" s="10"/>
      <c r="B5" s="10"/>
      <c r="C5" s="9" t="s">
        <v>23</v>
      </c>
      <c r="D5" s="9" t="s">
        <v>24</v>
      </c>
      <c r="E5" s="9" t="s">
        <v>25</v>
      </c>
      <c r="F5" s="9" t="s">
        <v>26</v>
      </c>
      <c r="G5" s="9" t="s">
        <v>27</v>
      </c>
      <c r="H5" s="9" t="s">
        <v>28</v>
      </c>
      <c r="I5" s="9" t="s">
        <v>38</v>
      </c>
      <c r="J5" s="9" t="s">
        <v>30</v>
      </c>
      <c r="K5" s="9" t="s">
        <v>39</v>
      </c>
      <c r="L5" s="9" t="s">
        <v>40</v>
      </c>
      <c r="M5" s="9">
        <f t="shared" ref="M5:M14" si="0">L5*K5</f>
        <v>236808</v>
      </c>
      <c r="N5" s="16"/>
      <c r="O5" s="17"/>
      <c r="P5" s="15" t="s">
        <v>34</v>
      </c>
      <c r="Q5" s="9" t="s">
        <v>35</v>
      </c>
      <c r="R5" s="9" t="s">
        <v>41</v>
      </c>
      <c r="S5" s="9" t="s">
        <v>42</v>
      </c>
    </row>
    <row r="6" ht="41" customHeight="1" spans="1:19">
      <c r="A6" s="8" t="s">
        <v>43</v>
      </c>
      <c r="B6" s="8" t="s">
        <v>44</v>
      </c>
      <c r="C6" s="9" t="s">
        <v>45</v>
      </c>
      <c r="D6" s="9" t="s">
        <v>24</v>
      </c>
      <c r="E6" s="9" t="s">
        <v>46</v>
      </c>
      <c r="F6" s="9" t="s">
        <v>47</v>
      </c>
      <c r="G6" s="9" t="s">
        <v>27</v>
      </c>
      <c r="H6" s="9" t="s">
        <v>48</v>
      </c>
      <c r="I6" s="9" t="s">
        <v>49</v>
      </c>
      <c r="J6" s="9" t="s">
        <v>30</v>
      </c>
      <c r="K6" s="9" t="s">
        <v>50</v>
      </c>
      <c r="L6" s="9" t="s">
        <v>51</v>
      </c>
      <c r="M6" s="9">
        <f t="shared" si="0"/>
        <v>1449</v>
      </c>
      <c r="N6" s="14">
        <v>354870.5</v>
      </c>
      <c r="O6" s="14" t="s">
        <v>52</v>
      </c>
      <c r="P6" s="15" t="s">
        <v>34</v>
      </c>
      <c r="Q6" s="9" t="s">
        <v>35</v>
      </c>
      <c r="R6" s="9" t="s">
        <v>53</v>
      </c>
      <c r="S6" s="9" t="s">
        <v>54</v>
      </c>
    </row>
    <row r="7" ht="41" customHeight="1" spans="1:19">
      <c r="A7" s="11"/>
      <c r="B7" s="11"/>
      <c r="C7" s="9" t="s">
        <v>23</v>
      </c>
      <c r="D7" s="9" t="s">
        <v>24</v>
      </c>
      <c r="E7" s="9" t="s">
        <v>25</v>
      </c>
      <c r="F7" s="9" t="s">
        <v>26</v>
      </c>
      <c r="G7" s="9" t="s">
        <v>27</v>
      </c>
      <c r="H7" s="9" t="s">
        <v>48</v>
      </c>
      <c r="I7" s="9" t="s">
        <v>55</v>
      </c>
      <c r="J7" s="9" t="s">
        <v>30</v>
      </c>
      <c r="K7" s="9" t="s">
        <v>56</v>
      </c>
      <c r="L7" s="9" t="s">
        <v>57</v>
      </c>
      <c r="M7" s="9">
        <f t="shared" si="0"/>
        <v>3936</v>
      </c>
      <c r="N7" s="17"/>
      <c r="O7" s="17"/>
      <c r="P7" s="15" t="s">
        <v>34</v>
      </c>
      <c r="Q7" s="9" t="s">
        <v>35</v>
      </c>
      <c r="R7" s="9" t="s">
        <v>58</v>
      </c>
      <c r="S7" s="9" t="s">
        <v>59</v>
      </c>
    </row>
    <row r="8" ht="41" customHeight="1" spans="1:19">
      <c r="A8" s="11"/>
      <c r="B8" s="11"/>
      <c r="C8" s="9" t="s">
        <v>23</v>
      </c>
      <c r="D8" s="9" t="s">
        <v>24</v>
      </c>
      <c r="E8" s="9" t="s">
        <v>25</v>
      </c>
      <c r="F8" s="9" t="s">
        <v>26</v>
      </c>
      <c r="G8" s="9" t="s">
        <v>27</v>
      </c>
      <c r="H8" s="9" t="s">
        <v>48</v>
      </c>
      <c r="I8" s="9" t="s">
        <v>60</v>
      </c>
      <c r="J8" s="9" t="s">
        <v>30</v>
      </c>
      <c r="K8" s="9" t="s">
        <v>61</v>
      </c>
      <c r="L8" s="9" t="s">
        <v>62</v>
      </c>
      <c r="M8" s="9">
        <f t="shared" si="0"/>
        <v>16483.5</v>
      </c>
      <c r="N8" s="17"/>
      <c r="O8" s="17"/>
      <c r="P8" s="15" t="s">
        <v>34</v>
      </c>
      <c r="Q8" s="9" t="s">
        <v>35</v>
      </c>
      <c r="R8" s="9" t="s">
        <v>63</v>
      </c>
      <c r="S8" s="9" t="s">
        <v>64</v>
      </c>
    </row>
    <row r="9" ht="41" customHeight="1" spans="1:19">
      <c r="A9" s="11"/>
      <c r="B9" s="11"/>
      <c r="C9" s="9" t="s">
        <v>23</v>
      </c>
      <c r="D9" s="9" t="s">
        <v>24</v>
      </c>
      <c r="E9" s="9" t="s">
        <v>25</v>
      </c>
      <c r="F9" s="9" t="s">
        <v>26</v>
      </c>
      <c r="G9" s="9" t="s">
        <v>27</v>
      </c>
      <c r="H9" s="9" t="s">
        <v>48</v>
      </c>
      <c r="I9" s="9" t="s">
        <v>65</v>
      </c>
      <c r="J9" s="9" t="s">
        <v>30</v>
      </c>
      <c r="K9" s="9" t="s">
        <v>66</v>
      </c>
      <c r="L9" s="9" t="s">
        <v>67</v>
      </c>
      <c r="M9" s="9">
        <f t="shared" si="0"/>
        <v>320328</v>
      </c>
      <c r="N9" s="17"/>
      <c r="O9" s="17"/>
      <c r="P9" s="15" t="s">
        <v>34</v>
      </c>
      <c r="Q9" s="9" t="s">
        <v>35</v>
      </c>
      <c r="R9" s="9" t="s">
        <v>68</v>
      </c>
      <c r="S9" s="9" t="s">
        <v>69</v>
      </c>
    </row>
    <row r="10" ht="41" customHeight="1" spans="1:19">
      <c r="A10" s="11"/>
      <c r="B10" s="11"/>
      <c r="C10" s="9" t="s">
        <v>45</v>
      </c>
      <c r="D10" s="9" t="s">
        <v>24</v>
      </c>
      <c r="E10" s="9" t="s">
        <v>70</v>
      </c>
      <c r="F10" s="9" t="s">
        <v>47</v>
      </c>
      <c r="G10" s="9" t="s">
        <v>27</v>
      </c>
      <c r="H10" s="9" t="s">
        <v>48</v>
      </c>
      <c r="I10" s="9" t="s">
        <v>71</v>
      </c>
      <c r="J10" s="9" t="s">
        <v>30</v>
      </c>
      <c r="K10" s="9" t="s">
        <v>72</v>
      </c>
      <c r="L10" s="9" t="s">
        <v>73</v>
      </c>
      <c r="M10" s="9">
        <f t="shared" si="0"/>
        <v>11000</v>
      </c>
      <c r="N10" s="17"/>
      <c r="O10" s="17"/>
      <c r="P10" s="15" t="s">
        <v>34</v>
      </c>
      <c r="Q10" s="9" t="s">
        <v>35</v>
      </c>
      <c r="R10" s="9" t="s">
        <v>74</v>
      </c>
      <c r="S10" s="9" t="s">
        <v>75</v>
      </c>
    </row>
    <row r="11" ht="41" customHeight="1" spans="1:19">
      <c r="A11" s="10"/>
      <c r="B11" s="10"/>
      <c r="C11" s="9" t="s">
        <v>45</v>
      </c>
      <c r="D11" s="9" t="s">
        <v>24</v>
      </c>
      <c r="E11" s="9" t="s">
        <v>70</v>
      </c>
      <c r="F11" s="9" t="s">
        <v>47</v>
      </c>
      <c r="G11" s="9" t="s">
        <v>27</v>
      </c>
      <c r="H11" s="9" t="s">
        <v>48</v>
      </c>
      <c r="I11" s="9" t="s">
        <v>49</v>
      </c>
      <c r="J11" s="9" t="s">
        <v>30</v>
      </c>
      <c r="K11" s="9" t="s">
        <v>76</v>
      </c>
      <c r="L11" s="9" t="s">
        <v>51</v>
      </c>
      <c r="M11" s="9">
        <f t="shared" si="0"/>
        <v>1674</v>
      </c>
      <c r="N11" s="16"/>
      <c r="O11" s="16"/>
      <c r="P11" s="15" t="s">
        <v>34</v>
      </c>
      <c r="Q11" s="9" t="s">
        <v>35</v>
      </c>
      <c r="R11" s="9" t="s">
        <v>53</v>
      </c>
      <c r="S11" s="9" t="s">
        <v>77</v>
      </c>
    </row>
    <row r="12" ht="41" customHeight="1" spans="1:19">
      <c r="A12" s="8" t="s">
        <v>78</v>
      </c>
      <c r="B12" s="8" t="s">
        <v>79</v>
      </c>
      <c r="C12" s="9" t="s">
        <v>23</v>
      </c>
      <c r="D12" s="9" t="s">
        <v>24</v>
      </c>
      <c r="E12" s="9" t="s">
        <v>25</v>
      </c>
      <c r="F12" s="9" t="s">
        <v>26</v>
      </c>
      <c r="G12" s="9" t="s">
        <v>27</v>
      </c>
      <c r="H12" s="9" t="s">
        <v>80</v>
      </c>
      <c r="I12" s="9" t="s">
        <v>81</v>
      </c>
      <c r="J12" s="9" t="s">
        <v>82</v>
      </c>
      <c r="K12" s="9" t="s">
        <v>83</v>
      </c>
      <c r="L12" s="9" t="s">
        <v>84</v>
      </c>
      <c r="M12" s="9">
        <f t="shared" si="0"/>
        <v>513240</v>
      </c>
      <c r="N12" s="14">
        <v>536958</v>
      </c>
      <c r="O12" s="14" t="s">
        <v>85</v>
      </c>
      <c r="P12" s="15" t="s">
        <v>34</v>
      </c>
      <c r="Q12" s="9" t="s">
        <v>35</v>
      </c>
      <c r="R12" s="9" t="s">
        <v>86</v>
      </c>
      <c r="S12" s="9" t="s">
        <v>87</v>
      </c>
    </row>
    <row r="13" ht="41" customHeight="1" spans="1:19">
      <c r="A13" s="11"/>
      <c r="B13" s="11"/>
      <c r="C13" s="9" t="s">
        <v>23</v>
      </c>
      <c r="D13" s="9" t="s">
        <v>24</v>
      </c>
      <c r="E13" s="9" t="s">
        <v>25</v>
      </c>
      <c r="F13" s="9" t="s">
        <v>26</v>
      </c>
      <c r="G13" s="9" t="s">
        <v>27</v>
      </c>
      <c r="H13" s="9" t="s">
        <v>88</v>
      </c>
      <c r="I13" s="9" t="s">
        <v>89</v>
      </c>
      <c r="J13" s="9" t="s">
        <v>90</v>
      </c>
      <c r="K13" s="9" t="s">
        <v>91</v>
      </c>
      <c r="L13" s="9" t="s">
        <v>92</v>
      </c>
      <c r="M13" s="9">
        <f t="shared" si="0"/>
        <v>4440</v>
      </c>
      <c r="N13" s="17"/>
      <c r="O13" s="17"/>
      <c r="P13" s="15" t="s">
        <v>34</v>
      </c>
      <c r="Q13" s="9" t="s">
        <v>35</v>
      </c>
      <c r="R13" s="9" t="s">
        <v>93</v>
      </c>
      <c r="S13" s="9" t="s">
        <v>94</v>
      </c>
    </row>
    <row r="14" ht="41" customHeight="1" spans="1:19">
      <c r="A14" s="10"/>
      <c r="B14" s="10"/>
      <c r="C14" s="9" t="s">
        <v>23</v>
      </c>
      <c r="D14" s="9" t="s">
        <v>24</v>
      </c>
      <c r="E14" s="9" t="s">
        <v>25</v>
      </c>
      <c r="F14" s="9" t="s">
        <v>26</v>
      </c>
      <c r="G14" s="9" t="s">
        <v>27</v>
      </c>
      <c r="H14" s="9" t="s">
        <v>88</v>
      </c>
      <c r="I14" s="9" t="s">
        <v>95</v>
      </c>
      <c r="J14" s="9" t="s">
        <v>90</v>
      </c>
      <c r="K14" s="9" t="s">
        <v>96</v>
      </c>
      <c r="L14" s="9" t="s">
        <v>97</v>
      </c>
      <c r="M14" s="9">
        <f t="shared" si="0"/>
        <v>19278</v>
      </c>
      <c r="N14" s="16"/>
      <c r="O14" s="16"/>
      <c r="P14" s="15" t="s">
        <v>34</v>
      </c>
      <c r="Q14" s="9" t="s">
        <v>35</v>
      </c>
      <c r="R14" s="9" t="s">
        <v>98</v>
      </c>
      <c r="S14" s="9" t="s">
        <v>99</v>
      </c>
    </row>
    <row r="15" spans="1:18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</sheetData>
  <sortState ref="A4:S388">
    <sortCondition ref="A4:A388"/>
    <sortCondition ref="D4:D388"/>
    <sortCondition ref="F4:F388"/>
  </sortState>
  <mergeCells count="14">
    <mergeCell ref="A1:S1"/>
    <mergeCell ref="A2:S2"/>
    <mergeCell ref="A4:A5"/>
    <mergeCell ref="A6:A11"/>
    <mergeCell ref="A12:A14"/>
    <mergeCell ref="B4:B5"/>
    <mergeCell ref="B6:B11"/>
    <mergeCell ref="B12:B14"/>
    <mergeCell ref="N4:N5"/>
    <mergeCell ref="N6:N11"/>
    <mergeCell ref="N12:N14"/>
    <mergeCell ref="O4:O5"/>
    <mergeCell ref="O6:O11"/>
    <mergeCell ref="O12:O14"/>
  </mergeCells>
  <pageMargins left="0.25" right="0.25" top="0.75" bottom="0.75" header="0.298611111111111" footer="0.298611111111111"/>
  <pageSetup paperSize="9" scale="93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高云波</cp:lastModifiedBy>
  <dcterms:created xsi:type="dcterms:W3CDTF">2020-03-21T03:11:00Z</dcterms:created>
  <dcterms:modified xsi:type="dcterms:W3CDTF">2024-07-19T05:01:34Z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ICV">
    <vt:lpwstr>5ECF68C284804809B85A17B89850E084_12</vt:lpwstr>
  </property>
</Properties>
</file>