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<sst xmlns="http://schemas.openxmlformats.org/spreadsheetml/2006/main" count="311" uniqueCount="148">
  <si>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23,"isFree":false,"startRow":2}]}</t>
  </si>
  <si>
    <t>包头供电公司2024年固定资产投资项目物资采购生产三批物资非招采购项目</t>
  </si>
  <si>
    <t>标段</t>
  </si>
  <si>
    <t>标段名称</t>
  </si>
  <si>
    <t>工程类别</t>
  </si>
  <si>
    <t>建设单位</t>
  </si>
  <si>
    <t>需求部门</t>
  </si>
  <si>
    <t>项目名称</t>
  </si>
  <si>
    <t>设备属性</t>
  </si>
  <si>
    <t>设备名称</t>
  </si>
  <si>
    <t>规格型号</t>
  </si>
  <si>
    <t>单位</t>
  </si>
  <si>
    <t>数量</t>
  </si>
  <si>
    <t>单价最高投标限价（元）</t>
  </si>
  <si>
    <t>最高限价（元）</t>
  </si>
  <si>
    <t>合计（元）</t>
  </si>
  <si>
    <t>专用资格要求</t>
  </si>
  <si>
    <t>交货时间</t>
  </si>
  <si>
    <t>到货地点</t>
  </si>
  <si>
    <t>设备编码</t>
  </si>
  <si>
    <t>采购申请标识</t>
  </si>
  <si>
    <t>1</t>
  </si>
  <si>
    <t>杂项</t>
  </si>
  <si>
    <t>技改</t>
  </si>
  <si>
    <t>包头供电分公司</t>
  </si>
  <si>
    <t>包供东河供电公司</t>
  </si>
  <si>
    <t>东河供电分公司110千伏巴彦塔拉变912巴南线等10条线路柱上断路器改造工程物料采购</t>
  </si>
  <si>
    <t>通信设备</t>
  </si>
  <si>
    <t>光纤配线单元</t>
  </si>
  <si>
    <t>光纤配线单元,通用,光缆通信箱,柱上箱式（含安装金具）</t>
  </si>
  <si>
    <t>套</t>
  </si>
  <si>
    <t>4</t>
  </si>
  <si>
    <t>4500</t>
  </si>
  <si>
    <t>（1）本标段投标人需为具有独立法人资格的生产商或代理商或经销商；
（2）本标段光数音配线架必须提供最新的内蒙古电力（集团）有限责任公司设备材料采购资格预审第122标段（光数音配线架）入围生产厂家的产品，需提供入围产品供货承诺书；
（3）本标段10kV柱上变压器台成套必须提供最新的内蒙古电力（集团）有限责任公司设备材料采购资格预审第137标段（10kV柱上变压器台成套）入围生产厂家的产品，需提供入围产品供货承诺书；
（4）本标段10kV及以下隔离开关必须提供最新的内蒙古电力（集团）有限责任公司设备材料采购资格预审第20标段（10kV及以下隔离开关）入围生产厂家的产品，需提供入围产品供货承诺书；
（5）本标段钢芯铝绞线、镀锌钢绞线（用于10kV及以下工程）必须提供最新的内蒙古电力（集团）有限责任公司设备材料采购资格预审第142标段（钢芯铝绞线、镀锌钢绞线（用于10kV及以下工程））入围生产厂家的产品，需提供入围产品供货承诺书；
（6）本标段光缆必须提供最新的内蒙古电力（集团）有限责任公司设备材料采购资格预审第123标段（光缆）入围生产厂家的产品，需提供入围产品供货承诺书；
（7）本标段0.4kV绝缘导线、橡皮线、防老化线、地埋线、集束导线必须提供最新的内蒙古电力（集团）有限责任公司设备材料采购资格预审第97标段（0.4kV绝缘导线、橡皮线、防老化线、地埋线、集束导线）入围生产厂家的产品，需提供入围产品供货承诺书；
（8）本标段熔断器、跌落开关必须提供最新的内蒙古电力（集团）有限责任公司设备材料采购资格预审第52标段（熔断器、跌落开关）入围生产厂家的产品，需提供入围产品供货承诺书；
（9）本标段电缆分支箱必须提供最新的内蒙古电力（集团）有限责任公司设备材料采购资格预审第16标段（电缆分支箱）入围生产厂家的产品，需提供入围产品供货承诺书。</t>
  </si>
  <si>
    <t>自合同签订之日起30日内，系统中或技术规范中出现的送货时间或交货时间如与此项冲突的，均以此项为准。</t>
  </si>
  <si>
    <t>买方指定仓库地面交货</t>
  </si>
  <si>
    <t>801012498</t>
  </si>
  <si>
    <t>310019366500140</t>
  </si>
  <si>
    <t>包供昆区供电公司</t>
  </si>
  <si>
    <t>昆区供电分公司南排变926鞍山道、昆河变912昆白线等4回线路柱上开关改造工程昆区供电分公司南排变926鞍山道、昆河变912昆白线等4回线路柱上开关改造工程</t>
  </si>
  <si>
    <t>48芯ODF</t>
  </si>
  <si>
    <t>个</t>
  </si>
  <si>
    <t>6</t>
  </si>
  <si>
    <t>5000</t>
  </si>
  <si>
    <t>801005498</t>
  </si>
  <si>
    <t>310019359400070</t>
  </si>
  <si>
    <t>东河供电分公司110kV西北门变926西河线、东河变923水源地线环网柜等2回线物料采购</t>
  </si>
  <si>
    <t>3500</t>
  </si>
  <si>
    <t>310019366600040</t>
  </si>
  <si>
    <t>分光器</t>
  </si>
  <si>
    <t>分光器,一分二,10%:90%</t>
  </si>
  <si>
    <t>8</t>
  </si>
  <si>
    <t>110</t>
  </si>
  <si>
    <t>800017598</t>
  </si>
  <si>
    <t>310019366500130</t>
  </si>
  <si>
    <t>2</t>
  </si>
  <si>
    <t>310019366600030</t>
  </si>
  <si>
    <t>包供九原供电公司</t>
  </si>
  <si>
    <t>九原供电分公司低压台区在线监测装置改造工程九原供电分公司低压台区在线监测装置改造工程</t>
  </si>
  <si>
    <t>二次设备</t>
  </si>
  <si>
    <t>小电流接地选线装置</t>
  </si>
  <si>
    <t>小电流接地选线装置,AC10kV</t>
  </si>
  <si>
    <t>15</t>
  </si>
  <si>
    <t>800016634</t>
  </si>
  <si>
    <t>310019372900180</t>
  </si>
  <si>
    <t>一次设备</t>
  </si>
  <si>
    <t>成套变台</t>
  </si>
  <si>
    <t>成套变台,S13,50KVA,12M,侧装,不含变压器</t>
  </si>
  <si>
    <t>21900</t>
  </si>
  <si>
    <t>800995047</t>
  </si>
  <si>
    <t>310019372900060</t>
  </si>
  <si>
    <t>包供固阳供电公司</t>
  </si>
  <si>
    <t>固阳供电分公司110千伏固阳变923水泥厂线等35条线路柱上变压器改造工程固阳供电分公司110千伏固阳变923水泥厂线等35条线路柱上变压器改造工程</t>
  </si>
  <si>
    <t>交流三相隔离开关</t>
  </si>
  <si>
    <t>交流三相隔离开关,AC10kV,630A,20kA,双柱立开式,不接地,复合绝缘</t>
  </si>
  <si>
    <t>组</t>
  </si>
  <si>
    <t>12</t>
  </si>
  <si>
    <t>900</t>
  </si>
  <si>
    <t>801011140</t>
  </si>
  <si>
    <t>310019366100310</t>
  </si>
  <si>
    <t>包供达茂供电公司</t>
  </si>
  <si>
    <t>达茂供电分公司35千伏额尔登变912查干敖包线柱上断路器改造工程WBS要素230112240002F1</t>
  </si>
  <si>
    <t>装置性材料</t>
  </si>
  <si>
    <t>钢绞线</t>
  </si>
  <si>
    <t>钢绞线,1×7-9.0-1270-B,50,镀锌</t>
  </si>
  <si>
    <t>吨</t>
  </si>
  <si>
    <t>0.082</t>
  </si>
  <si>
    <t>10400</t>
  </si>
  <si>
    <t>800034204</t>
  </si>
  <si>
    <t>310019325400100</t>
  </si>
  <si>
    <t>0.865</t>
  </si>
  <si>
    <t>310019366100430</t>
  </si>
  <si>
    <t>固阳供电分公司35千伏明登变913明南线等15条线路柱上断路器改造工程固阳供电分公司35千伏明登变913明南线等15条线路柱上断路器改造工程</t>
  </si>
  <si>
    <t>0.116</t>
  </si>
  <si>
    <t>310019366200090</t>
  </si>
  <si>
    <t>包供土右供电公司</t>
  </si>
  <si>
    <t>土右供电分公司110千伏美岱变922泰石线等3条线路柱上断路器改造工程WBS要素230112240011F1</t>
  </si>
  <si>
    <t>0.004</t>
  </si>
  <si>
    <t>310019374700090</t>
  </si>
  <si>
    <t>土右供电分公司110千伏萨拉齐变911萨海线等4条线路柱上变压器改造工程WBS要素230112240006F1</t>
  </si>
  <si>
    <t>0.182</t>
  </si>
  <si>
    <t>310019374900150</t>
  </si>
  <si>
    <t>ADSS光缆(全介质自承式)</t>
  </si>
  <si>
    <t>ADSS光缆(全介质自承式),24芯,G.652,PE</t>
  </si>
  <si>
    <t>千米</t>
  </si>
  <si>
    <t>0.88</t>
  </si>
  <si>
    <t>14500</t>
  </si>
  <si>
    <t>800051029</t>
  </si>
  <si>
    <t>310019359400060</t>
  </si>
  <si>
    <t>1.1</t>
  </si>
  <si>
    <t>310019366500110</t>
  </si>
  <si>
    <t>普通光缆</t>
  </si>
  <si>
    <t>普通光缆,24芯,G.652,无金属芯</t>
  </si>
  <si>
    <t>0.32</t>
  </si>
  <si>
    <t>6300</t>
  </si>
  <si>
    <t>800051024</t>
  </si>
  <si>
    <t>310019366600050</t>
  </si>
  <si>
    <t>东河供电分公司110kV东河变10kV923水源地线配变及台区低压线路改造工程物料采购</t>
  </si>
  <si>
    <t>集束绝缘导线</t>
  </si>
  <si>
    <t>集束绝缘导线,AC0.4kV,BS3-JKLYJ,16,2</t>
  </si>
  <si>
    <t>0.425</t>
  </si>
  <si>
    <t>801002604</t>
  </si>
  <si>
    <t>310019344900160</t>
  </si>
  <si>
    <t>高压熔断器</t>
  </si>
  <si>
    <t>高压熔断器,AC10kV,跌落式,100A</t>
  </si>
  <si>
    <t>只</t>
  </si>
  <si>
    <t>18</t>
  </si>
  <si>
    <t>186.6</t>
  </si>
  <si>
    <t>800009711</t>
  </si>
  <si>
    <t>310019359400030</t>
  </si>
  <si>
    <t>包供青山供电公司</t>
  </si>
  <si>
    <t>青山供电分公司110千伏青山变911自由路线等5条线路柱上变压器改造工程WBS要素230112240017F1</t>
  </si>
  <si>
    <t>电缆分支箱</t>
  </si>
  <si>
    <t>电缆分支箱,AC400V,塑壳断路器,五路,630A,落地式,通用,通用,通用</t>
  </si>
  <si>
    <t>3</t>
  </si>
  <si>
    <t>11500</t>
  </si>
  <si>
    <t>801010960</t>
  </si>
  <si>
    <t>310019333600060</t>
  </si>
  <si>
    <t>低压电缆分支箱</t>
  </si>
  <si>
    <t>低压电缆分支箱,1进6出,SMC,0.4KV,400A,壁挂式,塑壳断路器,塑壳</t>
  </si>
  <si>
    <t>台</t>
  </si>
  <si>
    <t>7000</t>
  </si>
  <si>
    <t>801018334</t>
  </si>
  <si>
    <t>310019344900100</t>
  </si>
  <si>
    <t>昆区供电分公司南排变928南宾线、桥东变919桥白线等7回线路箱变改造工程昆区供电分公司南排变928南宾线、桥东变919桥白线等7回线路箱变改造本体工程</t>
  </si>
  <si>
    <t>310019359700050</t>
  </si>
  <si>
    <t>东河供电分公司220千伏兴胜变921兴包线等3条线路柱上变压器改造工程物料采购</t>
  </si>
  <si>
    <t>310019366700080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</si>
</sst>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b/>
      <sz val="8"/>
      <name val="黑体"/>
      <charset val="134"/>
    </font>
    <font>
      <sz val="9"/>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6"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7" applyNumberFormat="0" applyFill="0" applyAlignment="0" applyProtection="0">
      <alignment vertical="center"/>
    </xf>
    <xf numFmtId="0" fontId="9" fillId="0" borderId="7" applyNumberFormat="0" applyFill="0" applyAlignment="0" applyProtection="0">
      <alignment vertical="center"/>
    </xf>
    <xf numFmtId="0" fontId="10" fillId="0" borderId="8" applyNumberFormat="0" applyFill="0" applyAlignment="0" applyProtection="0">
      <alignment vertical="center"/>
    </xf>
    <xf numFmtId="0" fontId="10" fillId="0" borderId="0" applyNumberFormat="0" applyFill="0" applyBorder="0" applyAlignment="0" applyProtection="0">
      <alignment vertical="center"/>
    </xf>
    <xf numFmtId="0" fontId="11" fillId="4" borderId="9" applyNumberFormat="0" applyAlignment="0" applyProtection="0">
      <alignment vertical="center"/>
    </xf>
    <xf numFmtId="0" fontId="12" fillId="5" borderId="10" applyNumberFormat="0" applyAlignment="0" applyProtection="0">
      <alignment vertical="center"/>
    </xf>
    <xf numFmtId="0" fontId="13" fillId="5" borderId="9" applyNumberFormat="0" applyAlignment="0" applyProtection="0">
      <alignment vertical="center"/>
    </xf>
    <xf numFmtId="0" fontId="14" fillId="6" borderId="11" applyNumberFormat="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xf numFmtId="0" fontId="22" fillId="0" borderId="0">
      <alignment vertical="center"/>
    </xf>
    <xf numFmtId="0" fontId="22" fillId="0" borderId="0">
      <alignment vertical="center"/>
    </xf>
    <xf numFmtId="0" fontId="22" fillId="0" borderId="0"/>
    <xf numFmtId="0" fontId="22" fillId="0" borderId="0"/>
    <xf numFmtId="0" fontId="22" fillId="0" borderId="0"/>
    <xf numFmtId="0" fontId="22" fillId="0" borderId="0"/>
    <xf numFmtId="0" fontId="0" fillId="0" borderId="0"/>
    <xf numFmtId="0" fontId="0" fillId="0" borderId="0">
      <alignment vertical="center"/>
    </xf>
    <xf numFmtId="0" fontId="0" fillId="0" borderId="0">
      <alignment vertical="center"/>
    </xf>
    <xf numFmtId="0" fontId="23" fillId="0" borderId="0"/>
    <xf numFmtId="0" fontId="23" fillId="0" borderId="0">
      <alignment vertical="center"/>
    </xf>
    <xf numFmtId="0" fontId="23" fillId="0" borderId="0"/>
    <xf numFmtId="0" fontId="24" fillId="0" borderId="0"/>
    <xf numFmtId="0" fontId="23" fillId="0" borderId="0"/>
    <xf numFmtId="0" fontId="23" fillId="0" borderId="0"/>
    <xf numFmtId="0" fontId="0" fillId="0" borderId="0">
      <alignment vertical="center"/>
    </xf>
    <xf numFmtId="0" fontId="24" fillId="0" borderId="0">
      <alignment vertical="center"/>
    </xf>
    <xf numFmtId="0" fontId="25" fillId="0" borderId="0"/>
    <xf numFmtId="0" fontId="23" fillId="0" borderId="0"/>
    <xf numFmtId="0" fontId="24" fillId="0" borderId="0">
      <alignment vertical="center"/>
    </xf>
    <xf numFmtId="0" fontId="24" fillId="0" borderId="0">
      <alignment vertical="center"/>
    </xf>
    <xf numFmtId="0" fontId="0" fillId="0" borderId="0"/>
    <xf numFmtId="0" fontId="23" fillId="0" borderId="0"/>
    <xf numFmtId="0" fontId="24" fillId="0" borderId="0">
      <alignment vertical="center"/>
    </xf>
    <xf numFmtId="0" fontId="24" fillId="0" borderId="0"/>
    <xf numFmtId="0" fontId="22" fillId="0" borderId="0">
      <alignment vertical="center"/>
    </xf>
    <xf numFmtId="0" fontId="22" fillId="0" borderId="0">
      <alignment vertical="center"/>
    </xf>
    <xf numFmtId="0" fontId="24" fillId="0" borderId="0">
      <alignment vertical="center"/>
    </xf>
    <xf numFmtId="0" fontId="22" fillId="0" borderId="0"/>
    <xf numFmtId="0" fontId="24" fillId="0" borderId="0">
      <alignment vertical="center"/>
    </xf>
    <xf numFmtId="0" fontId="24" fillId="0" borderId="0">
      <alignment vertical="center"/>
    </xf>
    <xf numFmtId="0" fontId="24" fillId="0" borderId="0"/>
    <xf numFmtId="0" fontId="0" fillId="0" borderId="0"/>
    <xf numFmtId="0" fontId="24" fillId="0" borderId="0"/>
    <xf numFmtId="0" fontId="0" fillId="0" borderId="0"/>
    <xf numFmtId="0" fontId="0" fillId="0" borderId="0">
      <alignment vertical="center"/>
    </xf>
    <xf numFmtId="0" fontId="0" fillId="0" borderId="0">
      <alignment vertical="center"/>
    </xf>
    <xf numFmtId="0" fontId="24" fillId="0" borderId="0">
      <alignment vertical="center"/>
    </xf>
    <xf numFmtId="0" fontId="24" fillId="0" borderId="0"/>
    <xf numFmtId="0" fontId="0" fillId="0" borderId="0"/>
    <xf numFmtId="0" fontId="24" fillId="0" borderId="0">
      <alignment vertical="center"/>
    </xf>
    <xf numFmtId="0" fontId="22" fillId="0" borderId="0"/>
    <xf numFmtId="0" fontId="24" fillId="0" borderId="0">
      <alignment vertical="center"/>
    </xf>
    <xf numFmtId="0" fontId="22" fillId="0" borderId="0"/>
    <xf numFmtId="0" fontId="22" fillId="0" borderId="0">
      <alignment vertical="center"/>
    </xf>
    <xf numFmtId="0" fontId="0" fillId="0" borderId="0">
      <alignment vertical="center"/>
    </xf>
    <xf numFmtId="0" fontId="24" fillId="0" borderId="0">
      <alignment vertical="center"/>
    </xf>
    <xf numFmtId="0" fontId="24" fillId="0" borderId="0">
      <alignment vertical="center"/>
    </xf>
    <xf numFmtId="0" fontId="0" fillId="0" borderId="0"/>
    <xf numFmtId="0" fontId="0" fillId="0" borderId="0"/>
    <xf numFmtId="0" fontId="23" fillId="0" borderId="0"/>
    <xf numFmtId="0" fontId="24" fillId="0" borderId="0">
      <alignment vertical="center"/>
    </xf>
    <xf numFmtId="0" fontId="22" fillId="0" borderId="0"/>
    <xf numFmtId="0" fontId="22" fillId="0" borderId="0"/>
    <xf numFmtId="0" fontId="22" fillId="0" borderId="0"/>
    <xf numFmtId="0" fontId="22" fillId="0" borderId="0"/>
    <xf numFmtId="0" fontId="22" fillId="0" borderId="0"/>
    <xf numFmtId="0" fontId="0" fillId="0" borderId="0"/>
    <xf numFmtId="0" fontId="24" fillId="0" borderId="0">
      <alignment vertical="center"/>
    </xf>
    <xf numFmtId="0" fontId="25" fillId="0" borderId="0"/>
    <xf numFmtId="0" fontId="23" fillId="0" borderId="0"/>
    <xf numFmtId="0" fontId="0" fillId="0" borderId="0"/>
    <xf numFmtId="0" fontId="23" fillId="0" borderId="0"/>
    <xf numFmtId="0" fontId="0"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4"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0" fillId="0" borderId="0">
      <alignment vertical="center"/>
    </xf>
    <xf numFmtId="0" fontId="23" fillId="0" borderId="0"/>
    <xf numFmtId="0" fontId="23" fillId="0" borderId="0"/>
    <xf numFmtId="0" fontId="23" fillId="0" borderId="0"/>
    <xf numFmtId="0" fontId="22" fillId="0" borderId="0"/>
    <xf numFmtId="0" fontId="23" fillId="0" borderId="0"/>
    <xf numFmtId="0" fontId="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2" fillId="0" borderId="0">
      <alignment vertical="center"/>
    </xf>
  </cellStyleXfs>
  <cellXfs count="14">
    <xf numFmtId="0" fontId="0" fillId="0" borderId="0" xfId="0">
      <alignment vertical="center"/>
    </xf>
    <xf numFmtId="0" fontId="0" fillId="0" borderId="0" xfId="0" applyAlignment="1">
      <alignment vertical="center" wrapText="1"/>
    </xf>
    <xf numFmtId="49" fontId="0" fillId="0" borderId="0" xfId="0" applyNumberFormat="1" applyAlignment="1">
      <alignment vertical="center" wrapText="1"/>
    </xf>
    <xf numFmtId="0" fontId="0" fillId="0" borderId="1" xfId="0" applyBorder="1" applyAlignment="1">
      <alignment horizontal="center" vertical="center" wrapText="1"/>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2" borderId="2" xfId="137" applyFont="1" applyFill="1" applyBorder="1" applyAlignment="1">
      <alignment horizontal="center"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4"/>
  <sheetViews>
    <sheetView tabSelected="1" topLeftCell="B1" workbookViewId="0">
      <selection activeCell="B1" sqref="B1:T1"/>
    </sheetView>
  </sheetViews>
  <sheetFormatPr defaultColWidth="9" defaultRowHeight="13.8"/>
  <cols>
    <col min="1" max="1" width="9" style="1" hidden="1" customWidth="1"/>
    <col min="2" max="3" width="9" style="1"/>
    <col min="4" max="4" width="7.55555555555556" style="1" customWidth="1"/>
    <col min="5" max="5" width="9" style="1"/>
    <col min="6" max="6" width="11.6666666666667" style="1" customWidth="1"/>
    <col min="7" max="7" width="47.2222222222222" style="1" customWidth="1"/>
    <col min="8" max="9" width="9" style="1"/>
    <col min="10" max="10" width="16.7777777777778" style="1" customWidth="1"/>
    <col min="11" max="15" width="9" style="1"/>
    <col min="16" max="16" width="33.5555555555556" style="1" customWidth="1"/>
    <col min="17" max="17" width="9" style="2"/>
    <col min="18" max="19" width="9" style="1"/>
    <col min="20" max="20" width="13.7777777777778" style="1" customWidth="1"/>
    <col min="21" max="16384" width="9" style="1"/>
  </cols>
  <sheetData>
    <row r="1" ht="48" customHeight="1" spans="1:20">
      <c r="A1" s="1" t="s">
        <v>0</v>
      </c>
      <c r="B1" s="3" t="s">
        <v>1</v>
      </c>
      <c r="C1" s="3"/>
      <c r="D1" s="3"/>
      <c r="E1" s="3"/>
      <c r="F1" s="3"/>
      <c r="G1" s="3"/>
      <c r="H1" s="3"/>
      <c r="I1" s="3"/>
      <c r="J1" s="3"/>
      <c r="K1" s="3"/>
      <c r="L1" s="3"/>
      <c r="M1" s="3"/>
      <c r="N1" s="3"/>
      <c r="O1" s="3"/>
      <c r="P1" s="3"/>
      <c r="Q1" s="3"/>
      <c r="R1" s="3"/>
      <c r="S1" s="3"/>
      <c r="T1" s="3"/>
    </row>
    <row r="2" ht="28.8" spans="2:20">
      <c r="B2" s="4" t="s">
        <v>2</v>
      </c>
      <c r="C2" s="5" t="s">
        <v>3</v>
      </c>
      <c r="D2" s="5" t="s">
        <v>4</v>
      </c>
      <c r="E2" s="5" t="s">
        <v>5</v>
      </c>
      <c r="F2" s="5" t="s">
        <v>6</v>
      </c>
      <c r="G2" s="5" t="s">
        <v>7</v>
      </c>
      <c r="H2" s="5" t="s">
        <v>8</v>
      </c>
      <c r="I2" s="5" t="s">
        <v>9</v>
      </c>
      <c r="J2" s="5" t="s">
        <v>10</v>
      </c>
      <c r="K2" s="5" t="s">
        <v>11</v>
      </c>
      <c r="L2" s="5" t="s">
        <v>12</v>
      </c>
      <c r="M2" s="5" t="s">
        <v>13</v>
      </c>
      <c r="N2" s="5" t="s">
        <v>14</v>
      </c>
      <c r="O2" s="5" t="s">
        <v>15</v>
      </c>
      <c r="P2" s="5" t="s">
        <v>16</v>
      </c>
      <c r="Q2" s="4" t="s">
        <v>17</v>
      </c>
      <c r="R2" s="5" t="s">
        <v>18</v>
      </c>
      <c r="S2" s="13" t="s">
        <v>19</v>
      </c>
      <c r="T2" s="13" t="s">
        <v>20</v>
      </c>
    </row>
    <row r="3" ht="34.2" spans="2:20">
      <c r="B3" s="6" t="s">
        <v>21</v>
      </c>
      <c r="C3" s="6" t="s">
        <v>22</v>
      </c>
      <c r="D3" s="7" t="s">
        <v>23</v>
      </c>
      <c r="E3" s="7" t="s">
        <v>24</v>
      </c>
      <c r="F3" s="7" t="s">
        <v>25</v>
      </c>
      <c r="G3" s="7" t="s">
        <v>26</v>
      </c>
      <c r="H3" s="7" t="s">
        <v>27</v>
      </c>
      <c r="I3" s="7" t="s">
        <v>28</v>
      </c>
      <c r="J3" s="7" t="s">
        <v>29</v>
      </c>
      <c r="K3" s="7" t="s">
        <v>30</v>
      </c>
      <c r="L3" s="7" t="s">
        <v>31</v>
      </c>
      <c r="M3" s="7" t="s">
        <v>32</v>
      </c>
      <c r="N3" s="7">
        <f>L3*M3</f>
        <v>18000</v>
      </c>
      <c r="O3" s="10">
        <v>242499.4</v>
      </c>
      <c r="P3" s="10" t="s">
        <v>33</v>
      </c>
      <c r="Q3" s="6" t="s">
        <v>34</v>
      </c>
      <c r="R3" s="7" t="s">
        <v>35</v>
      </c>
      <c r="S3" s="7" t="s">
        <v>36</v>
      </c>
      <c r="T3" s="7" t="s">
        <v>37</v>
      </c>
    </row>
    <row r="4" ht="34.2" spans="2:20">
      <c r="B4" s="8"/>
      <c r="C4" s="8"/>
      <c r="D4" s="7" t="s">
        <v>23</v>
      </c>
      <c r="E4" s="7" t="s">
        <v>24</v>
      </c>
      <c r="F4" s="7" t="s">
        <v>38</v>
      </c>
      <c r="G4" s="7" t="s">
        <v>39</v>
      </c>
      <c r="H4" s="7" t="s">
        <v>27</v>
      </c>
      <c r="I4" s="7" t="s">
        <v>40</v>
      </c>
      <c r="J4" s="7" t="s">
        <v>40</v>
      </c>
      <c r="K4" s="7" t="s">
        <v>41</v>
      </c>
      <c r="L4" s="7" t="s">
        <v>42</v>
      </c>
      <c r="M4" s="7" t="s">
        <v>43</v>
      </c>
      <c r="N4" s="7">
        <f t="shared" ref="N4:N24" si="0">L4*M4</f>
        <v>30000</v>
      </c>
      <c r="O4" s="11"/>
      <c r="P4" s="11"/>
      <c r="Q4" s="8"/>
      <c r="R4" s="7" t="s">
        <v>35</v>
      </c>
      <c r="S4" s="7" t="s">
        <v>44</v>
      </c>
      <c r="T4" s="7" t="s">
        <v>45</v>
      </c>
    </row>
    <row r="5" ht="22.8" spans="2:20">
      <c r="B5" s="8"/>
      <c r="C5" s="8"/>
      <c r="D5" s="7" t="s">
        <v>23</v>
      </c>
      <c r="E5" s="7" t="s">
        <v>24</v>
      </c>
      <c r="F5" s="7" t="s">
        <v>25</v>
      </c>
      <c r="G5" s="7" t="s">
        <v>46</v>
      </c>
      <c r="H5" s="7" t="s">
        <v>27</v>
      </c>
      <c r="I5" s="7" t="s">
        <v>40</v>
      </c>
      <c r="J5" s="7" t="s">
        <v>40</v>
      </c>
      <c r="K5" s="7" t="s">
        <v>41</v>
      </c>
      <c r="L5" s="7" t="s">
        <v>21</v>
      </c>
      <c r="M5" s="7" t="s">
        <v>47</v>
      </c>
      <c r="N5" s="7">
        <f t="shared" si="0"/>
        <v>3500</v>
      </c>
      <c r="O5" s="11"/>
      <c r="P5" s="11"/>
      <c r="Q5" s="8"/>
      <c r="R5" s="7" t="s">
        <v>35</v>
      </c>
      <c r="S5" s="7" t="s">
        <v>44</v>
      </c>
      <c r="T5" s="7" t="s">
        <v>48</v>
      </c>
    </row>
    <row r="6" ht="22.8" spans="2:20">
      <c r="B6" s="8"/>
      <c r="C6" s="8"/>
      <c r="D6" s="7" t="s">
        <v>23</v>
      </c>
      <c r="E6" s="7" t="s">
        <v>24</v>
      </c>
      <c r="F6" s="7" t="s">
        <v>25</v>
      </c>
      <c r="G6" s="7" t="s">
        <v>26</v>
      </c>
      <c r="H6" s="7" t="s">
        <v>27</v>
      </c>
      <c r="I6" s="7" t="s">
        <v>49</v>
      </c>
      <c r="J6" s="7" t="s">
        <v>50</v>
      </c>
      <c r="K6" s="7" t="s">
        <v>41</v>
      </c>
      <c r="L6" s="7" t="s">
        <v>51</v>
      </c>
      <c r="M6" s="7" t="s">
        <v>52</v>
      </c>
      <c r="N6" s="7">
        <f t="shared" si="0"/>
        <v>880</v>
      </c>
      <c r="O6" s="11"/>
      <c r="P6" s="11"/>
      <c r="Q6" s="8"/>
      <c r="R6" s="7" t="s">
        <v>35</v>
      </c>
      <c r="S6" s="7" t="s">
        <v>53</v>
      </c>
      <c r="T6" s="7" t="s">
        <v>54</v>
      </c>
    </row>
    <row r="7" ht="22.8" spans="2:20">
      <c r="B7" s="8"/>
      <c r="C7" s="8"/>
      <c r="D7" s="7" t="s">
        <v>23</v>
      </c>
      <c r="E7" s="7" t="s">
        <v>24</v>
      </c>
      <c r="F7" s="7" t="s">
        <v>25</v>
      </c>
      <c r="G7" s="7" t="s">
        <v>46</v>
      </c>
      <c r="H7" s="7" t="s">
        <v>27</v>
      </c>
      <c r="I7" s="7" t="s">
        <v>49</v>
      </c>
      <c r="J7" s="7" t="s">
        <v>50</v>
      </c>
      <c r="K7" s="7" t="s">
        <v>41</v>
      </c>
      <c r="L7" s="7" t="s">
        <v>55</v>
      </c>
      <c r="M7" s="7" t="s">
        <v>52</v>
      </c>
      <c r="N7" s="7">
        <f t="shared" si="0"/>
        <v>220</v>
      </c>
      <c r="O7" s="11"/>
      <c r="P7" s="11"/>
      <c r="Q7" s="8"/>
      <c r="R7" s="7" t="s">
        <v>35</v>
      </c>
      <c r="S7" s="7" t="s">
        <v>53</v>
      </c>
      <c r="T7" s="7" t="s">
        <v>56</v>
      </c>
    </row>
    <row r="8" ht="22.8" spans="2:20">
      <c r="B8" s="8"/>
      <c r="C8" s="8"/>
      <c r="D8" s="7" t="s">
        <v>23</v>
      </c>
      <c r="E8" s="7" t="s">
        <v>24</v>
      </c>
      <c r="F8" s="7" t="s">
        <v>57</v>
      </c>
      <c r="G8" s="7" t="s">
        <v>58</v>
      </c>
      <c r="H8" s="7" t="s">
        <v>59</v>
      </c>
      <c r="I8" s="7" t="s">
        <v>60</v>
      </c>
      <c r="J8" s="7" t="s">
        <v>61</v>
      </c>
      <c r="K8" s="7" t="s">
        <v>30</v>
      </c>
      <c r="L8" s="7" t="s">
        <v>62</v>
      </c>
      <c r="M8" s="7" t="s">
        <v>47</v>
      </c>
      <c r="N8" s="7">
        <f t="shared" si="0"/>
        <v>52500</v>
      </c>
      <c r="O8" s="11"/>
      <c r="P8" s="11"/>
      <c r="Q8" s="8"/>
      <c r="R8" s="7" t="s">
        <v>35</v>
      </c>
      <c r="S8" s="7" t="s">
        <v>63</v>
      </c>
      <c r="T8" s="7" t="s">
        <v>64</v>
      </c>
    </row>
    <row r="9" ht="34.2" spans="2:20">
      <c r="B9" s="8"/>
      <c r="C9" s="8"/>
      <c r="D9" s="7" t="s">
        <v>23</v>
      </c>
      <c r="E9" s="7" t="s">
        <v>24</v>
      </c>
      <c r="F9" s="7" t="s">
        <v>57</v>
      </c>
      <c r="G9" s="7" t="s">
        <v>58</v>
      </c>
      <c r="H9" s="7" t="s">
        <v>65</v>
      </c>
      <c r="I9" s="7" t="s">
        <v>66</v>
      </c>
      <c r="J9" s="7" t="s">
        <v>67</v>
      </c>
      <c r="K9" s="7" t="s">
        <v>30</v>
      </c>
      <c r="L9" s="7" t="s">
        <v>21</v>
      </c>
      <c r="M9" s="7" t="s">
        <v>68</v>
      </c>
      <c r="N9" s="7">
        <f t="shared" si="0"/>
        <v>21900</v>
      </c>
      <c r="O9" s="11"/>
      <c r="P9" s="11"/>
      <c r="Q9" s="8"/>
      <c r="R9" s="7" t="s">
        <v>35</v>
      </c>
      <c r="S9" s="7" t="s">
        <v>69</v>
      </c>
      <c r="T9" s="7" t="s">
        <v>70</v>
      </c>
    </row>
    <row r="10" ht="45.6" spans="2:20">
      <c r="B10" s="8"/>
      <c r="C10" s="8"/>
      <c r="D10" s="7" t="s">
        <v>23</v>
      </c>
      <c r="E10" s="7" t="s">
        <v>24</v>
      </c>
      <c r="F10" s="7" t="s">
        <v>71</v>
      </c>
      <c r="G10" s="7" t="s">
        <v>72</v>
      </c>
      <c r="H10" s="7" t="s">
        <v>65</v>
      </c>
      <c r="I10" s="7" t="s">
        <v>73</v>
      </c>
      <c r="J10" s="7" t="s">
        <v>74</v>
      </c>
      <c r="K10" s="7" t="s">
        <v>75</v>
      </c>
      <c r="L10" s="7" t="s">
        <v>76</v>
      </c>
      <c r="M10" s="7" t="s">
        <v>77</v>
      </c>
      <c r="N10" s="7">
        <f t="shared" si="0"/>
        <v>10800</v>
      </c>
      <c r="O10" s="11"/>
      <c r="P10" s="11"/>
      <c r="Q10" s="8"/>
      <c r="R10" s="7" t="s">
        <v>35</v>
      </c>
      <c r="S10" s="7" t="s">
        <v>78</v>
      </c>
      <c r="T10" s="7" t="s">
        <v>79</v>
      </c>
    </row>
    <row r="11" ht="22.8" spans="2:20">
      <c r="B11" s="8"/>
      <c r="C11" s="8"/>
      <c r="D11" s="7" t="s">
        <v>23</v>
      </c>
      <c r="E11" s="7" t="s">
        <v>24</v>
      </c>
      <c r="F11" s="7" t="s">
        <v>80</v>
      </c>
      <c r="G11" s="7" t="s">
        <v>81</v>
      </c>
      <c r="H11" s="7" t="s">
        <v>82</v>
      </c>
      <c r="I11" s="7" t="s">
        <v>83</v>
      </c>
      <c r="J11" s="7" t="s">
        <v>84</v>
      </c>
      <c r="K11" s="7" t="s">
        <v>85</v>
      </c>
      <c r="L11" s="7" t="s">
        <v>86</v>
      </c>
      <c r="M11" s="7" t="s">
        <v>87</v>
      </c>
      <c r="N11" s="7">
        <f t="shared" si="0"/>
        <v>852.8</v>
      </c>
      <c r="O11" s="11"/>
      <c r="P11" s="11"/>
      <c r="Q11" s="8"/>
      <c r="R11" s="7" t="s">
        <v>35</v>
      </c>
      <c r="S11" s="7" t="s">
        <v>88</v>
      </c>
      <c r="T11" s="7" t="s">
        <v>89</v>
      </c>
    </row>
    <row r="12" ht="34.2" spans="2:20">
      <c r="B12" s="8"/>
      <c r="C12" s="8"/>
      <c r="D12" s="7" t="s">
        <v>23</v>
      </c>
      <c r="E12" s="7" t="s">
        <v>24</v>
      </c>
      <c r="F12" s="7" t="s">
        <v>71</v>
      </c>
      <c r="G12" s="7" t="s">
        <v>72</v>
      </c>
      <c r="H12" s="7" t="s">
        <v>82</v>
      </c>
      <c r="I12" s="7" t="s">
        <v>83</v>
      </c>
      <c r="J12" s="7" t="s">
        <v>84</v>
      </c>
      <c r="K12" s="7" t="s">
        <v>85</v>
      </c>
      <c r="L12" s="7" t="s">
        <v>90</v>
      </c>
      <c r="M12" s="7" t="s">
        <v>87</v>
      </c>
      <c r="N12" s="7">
        <f t="shared" si="0"/>
        <v>8996</v>
      </c>
      <c r="O12" s="11"/>
      <c r="P12" s="11"/>
      <c r="Q12" s="8"/>
      <c r="R12" s="7" t="s">
        <v>35</v>
      </c>
      <c r="S12" s="7" t="s">
        <v>88</v>
      </c>
      <c r="T12" s="7" t="s">
        <v>91</v>
      </c>
    </row>
    <row r="13" ht="34.2" spans="2:20">
      <c r="B13" s="8"/>
      <c r="C13" s="8"/>
      <c r="D13" s="7" t="s">
        <v>23</v>
      </c>
      <c r="E13" s="7" t="s">
        <v>24</v>
      </c>
      <c r="F13" s="7" t="s">
        <v>71</v>
      </c>
      <c r="G13" s="7" t="s">
        <v>92</v>
      </c>
      <c r="H13" s="7" t="s">
        <v>82</v>
      </c>
      <c r="I13" s="7" t="s">
        <v>83</v>
      </c>
      <c r="J13" s="7" t="s">
        <v>84</v>
      </c>
      <c r="K13" s="7" t="s">
        <v>85</v>
      </c>
      <c r="L13" s="7" t="s">
        <v>93</v>
      </c>
      <c r="M13" s="7" t="s">
        <v>87</v>
      </c>
      <c r="N13" s="7">
        <f t="shared" si="0"/>
        <v>1206.4</v>
      </c>
      <c r="O13" s="11"/>
      <c r="P13" s="11"/>
      <c r="Q13" s="8"/>
      <c r="R13" s="7" t="s">
        <v>35</v>
      </c>
      <c r="S13" s="7" t="s">
        <v>88</v>
      </c>
      <c r="T13" s="7" t="s">
        <v>94</v>
      </c>
    </row>
    <row r="14" ht="22.8" spans="2:20">
      <c r="B14" s="8"/>
      <c r="C14" s="8"/>
      <c r="D14" s="7" t="s">
        <v>23</v>
      </c>
      <c r="E14" s="7" t="s">
        <v>24</v>
      </c>
      <c r="F14" s="7" t="s">
        <v>95</v>
      </c>
      <c r="G14" s="7" t="s">
        <v>96</v>
      </c>
      <c r="H14" s="7" t="s">
        <v>82</v>
      </c>
      <c r="I14" s="7" t="s">
        <v>83</v>
      </c>
      <c r="J14" s="7" t="s">
        <v>84</v>
      </c>
      <c r="K14" s="7" t="s">
        <v>85</v>
      </c>
      <c r="L14" s="7" t="s">
        <v>97</v>
      </c>
      <c r="M14" s="7" t="s">
        <v>87</v>
      </c>
      <c r="N14" s="7">
        <f t="shared" si="0"/>
        <v>41.6</v>
      </c>
      <c r="O14" s="11"/>
      <c r="P14" s="11"/>
      <c r="Q14" s="8"/>
      <c r="R14" s="7" t="s">
        <v>35</v>
      </c>
      <c r="S14" s="7" t="s">
        <v>88</v>
      </c>
      <c r="T14" s="7" t="s">
        <v>98</v>
      </c>
    </row>
    <row r="15" ht="22.8" spans="2:20">
      <c r="B15" s="8"/>
      <c r="C15" s="8"/>
      <c r="D15" s="7" t="s">
        <v>23</v>
      </c>
      <c r="E15" s="7" t="s">
        <v>24</v>
      </c>
      <c r="F15" s="7" t="s">
        <v>95</v>
      </c>
      <c r="G15" s="7" t="s">
        <v>99</v>
      </c>
      <c r="H15" s="7" t="s">
        <v>82</v>
      </c>
      <c r="I15" s="7" t="s">
        <v>83</v>
      </c>
      <c r="J15" s="7" t="s">
        <v>84</v>
      </c>
      <c r="K15" s="7" t="s">
        <v>85</v>
      </c>
      <c r="L15" s="7" t="s">
        <v>100</v>
      </c>
      <c r="M15" s="7" t="s">
        <v>87</v>
      </c>
      <c r="N15" s="7">
        <f t="shared" si="0"/>
        <v>1892.8</v>
      </c>
      <c r="O15" s="11"/>
      <c r="P15" s="11"/>
      <c r="Q15" s="8"/>
      <c r="R15" s="7" t="s">
        <v>35</v>
      </c>
      <c r="S15" s="7" t="s">
        <v>88</v>
      </c>
      <c r="T15" s="7" t="s">
        <v>101</v>
      </c>
    </row>
    <row r="16" ht="34.2" spans="2:20">
      <c r="B16" s="8"/>
      <c r="C16" s="8"/>
      <c r="D16" s="7" t="s">
        <v>23</v>
      </c>
      <c r="E16" s="7" t="s">
        <v>24</v>
      </c>
      <c r="F16" s="7" t="s">
        <v>38</v>
      </c>
      <c r="G16" s="7" t="s">
        <v>39</v>
      </c>
      <c r="H16" s="7" t="s">
        <v>82</v>
      </c>
      <c r="I16" s="7" t="s">
        <v>102</v>
      </c>
      <c r="J16" s="7" t="s">
        <v>103</v>
      </c>
      <c r="K16" s="7" t="s">
        <v>104</v>
      </c>
      <c r="L16" s="7" t="s">
        <v>105</v>
      </c>
      <c r="M16" s="7" t="s">
        <v>106</v>
      </c>
      <c r="N16" s="7">
        <f t="shared" si="0"/>
        <v>12760</v>
      </c>
      <c r="O16" s="11"/>
      <c r="P16" s="11"/>
      <c r="Q16" s="8"/>
      <c r="R16" s="7" t="s">
        <v>35</v>
      </c>
      <c r="S16" s="7" t="s">
        <v>107</v>
      </c>
      <c r="T16" s="7" t="s">
        <v>108</v>
      </c>
    </row>
    <row r="17" ht="34.2" spans="2:20">
      <c r="B17" s="8"/>
      <c r="C17" s="8"/>
      <c r="D17" s="7" t="s">
        <v>23</v>
      </c>
      <c r="E17" s="7" t="s">
        <v>24</v>
      </c>
      <c r="F17" s="7" t="s">
        <v>25</v>
      </c>
      <c r="G17" s="7" t="s">
        <v>26</v>
      </c>
      <c r="H17" s="7" t="s">
        <v>82</v>
      </c>
      <c r="I17" s="7" t="s">
        <v>102</v>
      </c>
      <c r="J17" s="7" t="s">
        <v>103</v>
      </c>
      <c r="K17" s="7" t="s">
        <v>104</v>
      </c>
      <c r="L17" s="7" t="s">
        <v>109</v>
      </c>
      <c r="M17" s="7" t="s">
        <v>106</v>
      </c>
      <c r="N17" s="7">
        <f t="shared" si="0"/>
        <v>15950</v>
      </c>
      <c r="O17" s="11"/>
      <c r="P17" s="11"/>
      <c r="Q17" s="8"/>
      <c r="R17" s="7" t="s">
        <v>35</v>
      </c>
      <c r="S17" s="7" t="s">
        <v>107</v>
      </c>
      <c r="T17" s="7" t="s">
        <v>110</v>
      </c>
    </row>
    <row r="18" ht="22.8" spans="2:20">
      <c r="B18" s="8"/>
      <c r="C18" s="8"/>
      <c r="D18" s="7" t="s">
        <v>23</v>
      </c>
      <c r="E18" s="7" t="s">
        <v>24</v>
      </c>
      <c r="F18" s="7" t="s">
        <v>25</v>
      </c>
      <c r="G18" s="7" t="s">
        <v>46</v>
      </c>
      <c r="H18" s="7" t="s">
        <v>82</v>
      </c>
      <c r="I18" s="7" t="s">
        <v>111</v>
      </c>
      <c r="J18" s="7" t="s">
        <v>112</v>
      </c>
      <c r="K18" s="7" t="s">
        <v>104</v>
      </c>
      <c r="L18" s="7" t="s">
        <v>113</v>
      </c>
      <c r="M18" s="7" t="s">
        <v>114</v>
      </c>
      <c r="N18" s="7">
        <f t="shared" si="0"/>
        <v>2016</v>
      </c>
      <c r="O18" s="11"/>
      <c r="P18" s="11"/>
      <c r="Q18" s="8"/>
      <c r="R18" s="7" t="s">
        <v>35</v>
      </c>
      <c r="S18" s="7" t="s">
        <v>115</v>
      </c>
      <c r="T18" s="7" t="s">
        <v>116</v>
      </c>
    </row>
    <row r="19" ht="34.2" spans="2:20">
      <c r="B19" s="8"/>
      <c r="C19" s="8"/>
      <c r="D19" s="7" t="s">
        <v>23</v>
      </c>
      <c r="E19" s="7" t="s">
        <v>24</v>
      </c>
      <c r="F19" s="7" t="s">
        <v>25</v>
      </c>
      <c r="G19" s="7" t="s">
        <v>117</v>
      </c>
      <c r="H19" s="7" t="s">
        <v>82</v>
      </c>
      <c r="I19" s="7" t="s">
        <v>118</v>
      </c>
      <c r="J19" s="7" t="s">
        <v>119</v>
      </c>
      <c r="K19" s="7" t="s">
        <v>104</v>
      </c>
      <c r="L19" s="7" t="s">
        <v>120</v>
      </c>
      <c r="M19" s="7" t="s">
        <v>43</v>
      </c>
      <c r="N19" s="7">
        <f t="shared" si="0"/>
        <v>2125</v>
      </c>
      <c r="O19" s="11"/>
      <c r="P19" s="11"/>
      <c r="Q19" s="8"/>
      <c r="R19" s="7" t="s">
        <v>35</v>
      </c>
      <c r="S19" s="7" t="s">
        <v>121</v>
      </c>
      <c r="T19" s="7" t="s">
        <v>122</v>
      </c>
    </row>
    <row r="20" ht="34.2" spans="2:20">
      <c r="B20" s="8"/>
      <c r="C20" s="8"/>
      <c r="D20" s="7" t="s">
        <v>23</v>
      </c>
      <c r="E20" s="7" t="s">
        <v>24</v>
      </c>
      <c r="F20" s="7" t="s">
        <v>38</v>
      </c>
      <c r="G20" s="7" t="s">
        <v>39</v>
      </c>
      <c r="H20" s="7" t="s">
        <v>65</v>
      </c>
      <c r="I20" s="7" t="s">
        <v>123</v>
      </c>
      <c r="J20" s="7" t="s">
        <v>124</v>
      </c>
      <c r="K20" s="7" t="s">
        <v>125</v>
      </c>
      <c r="L20" s="7" t="s">
        <v>126</v>
      </c>
      <c r="M20" s="7" t="s">
        <v>127</v>
      </c>
      <c r="N20" s="7">
        <f t="shared" si="0"/>
        <v>3358.8</v>
      </c>
      <c r="O20" s="11"/>
      <c r="P20" s="11"/>
      <c r="Q20" s="8"/>
      <c r="R20" s="7" t="s">
        <v>35</v>
      </c>
      <c r="S20" s="7" t="s">
        <v>128</v>
      </c>
      <c r="T20" s="7" t="s">
        <v>129</v>
      </c>
    </row>
    <row r="21" ht="45.6" spans="2:20">
      <c r="B21" s="8"/>
      <c r="C21" s="8"/>
      <c r="D21" s="7" t="s">
        <v>23</v>
      </c>
      <c r="E21" s="7" t="s">
        <v>24</v>
      </c>
      <c r="F21" s="7" t="s">
        <v>130</v>
      </c>
      <c r="G21" s="7" t="s">
        <v>131</v>
      </c>
      <c r="H21" s="7" t="s">
        <v>82</v>
      </c>
      <c r="I21" s="7" t="s">
        <v>132</v>
      </c>
      <c r="J21" s="7" t="s">
        <v>133</v>
      </c>
      <c r="K21" s="7" t="s">
        <v>125</v>
      </c>
      <c r="L21" s="7" t="s">
        <v>134</v>
      </c>
      <c r="M21" s="7" t="s">
        <v>135</v>
      </c>
      <c r="N21" s="7">
        <f t="shared" si="0"/>
        <v>34500</v>
      </c>
      <c r="O21" s="11"/>
      <c r="P21" s="11"/>
      <c r="Q21" s="8"/>
      <c r="R21" s="7" t="s">
        <v>35</v>
      </c>
      <c r="S21" s="7" t="s">
        <v>136</v>
      </c>
      <c r="T21" s="7" t="s">
        <v>137</v>
      </c>
    </row>
    <row r="22" ht="34.2" spans="2:20">
      <c r="B22" s="8"/>
      <c r="C22" s="8"/>
      <c r="D22" s="7" t="s">
        <v>23</v>
      </c>
      <c r="E22" s="7" t="s">
        <v>24</v>
      </c>
      <c r="F22" s="7" t="s">
        <v>25</v>
      </c>
      <c r="G22" s="7" t="s">
        <v>117</v>
      </c>
      <c r="H22" s="7" t="s">
        <v>65</v>
      </c>
      <c r="I22" s="7" t="s">
        <v>138</v>
      </c>
      <c r="J22" s="7" t="s">
        <v>139</v>
      </c>
      <c r="K22" s="7" t="s">
        <v>140</v>
      </c>
      <c r="L22" s="7" t="s">
        <v>21</v>
      </c>
      <c r="M22" s="7" t="s">
        <v>141</v>
      </c>
      <c r="N22" s="7">
        <f t="shared" si="0"/>
        <v>7000</v>
      </c>
      <c r="O22" s="11"/>
      <c r="P22" s="11"/>
      <c r="Q22" s="8"/>
      <c r="R22" s="7" t="s">
        <v>35</v>
      </c>
      <c r="S22" s="7" t="s">
        <v>142</v>
      </c>
      <c r="T22" s="7" t="s">
        <v>143</v>
      </c>
    </row>
    <row r="23" ht="34.2" spans="2:20">
      <c r="B23" s="8"/>
      <c r="C23" s="8"/>
      <c r="D23" s="7" t="s">
        <v>23</v>
      </c>
      <c r="E23" s="7" t="s">
        <v>24</v>
      </c>
      <c r="F23" s="7" t="s">
        <v>38</v>
      </c>
      <c r="G23" s="7" t="s">
        <v>144</v>
      </c>
      <c r="H23" s="7" t="s">
        <v>65</v>
      </c>
      <c r="I23" s="7" t="s">
        <v>138</v>
      </c>
      <c r="J23" s="7" t="s">
        <v>139</v>
      </c>
      <c r="K23" s="7" t="s">
        <v>140</v>
      </c>
      <c r="L23" s="7" t="s">
        <v>21</v>
      </c>
      <c r="M23" s="7" t="s">
        <v>141</v>
      </c>
      <c r="N23" s="7">
        <f t="shared" si="0"/>
        <v>7000</v>
      </c>
      <c r="O23" s="11"/>
      <c r="P23" s="11"/>
      <c r="Q23" s="8"/>
      <c r="R23" s="7" t="s">
        <v>35</v>
      </c>
      <c r="S23" s="7" t="s">
        <v>142</v>
      </c>
      <c r="T23" s="7" t="s">
        <v>145</v>
      </c>
    </row>
    <row r="24" ht="34.2" spans="2:20">
      <c r="B24" s="9"/>
      <c r="C24" s="9"/>
      <c r="D24" s="7" t="s">
        <v>23</v>
      </c>
      <c r="E24" s="7" t="s">
        <v>24</v>
      </c>
      <c r="F24" s="7" t="s">
        <v>25</v>
      </c>
      <c r="G24" s="7" t="s">
        <v>146</v>
      </c>
      <c r="H24" s="7" t="s">
        <v>65</v>
      </c>
      <c r="I24" s="7" t="s">
        <v>138</v>
      </c>
      <c r="J24" s="7" t="s">
        <v>139</v>
      </c>
      <c r="K24" s="7" t="s">
        <v>140</v>
      </c>
      <c r="L24" s="7" t="s">
        <v>21</v>
      </c>
      <c r="M24" s="7" t="s">
        <v>141</v>
      </c>
      <c r="N24" s="7">
        <f t="shared" si="0"/>
        <v>7000</v>
      </c>
      <c r="O24" s="12"/>
      <c r="P24" s="12"/>
      <c r="Q24" s="9"/>
      <c r="R24" s="7" t="s">
        <v>35</v>
      </c>
      <c r="S24" s="7" t="s">
        <v>142</v>
      </c>
      <c r="T24" s="7" t="s">
        <v>147</v>
      </c>
    </row>
  </sheetData>
  <mergeCells count="6">
    <mergeCell ref="B1:T1"/>
    <mergeCell ref="B3:B24"/>
    <mergeCell ref="C3:C24"/>
    <mergeCell ref="O3:O24"/>
    <mergeCell ref="P3:P24"/>
    <mergeCell ref="Q3:Q2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我叫你「小妹」</cp:lastModifiedBy>
  <dcterms:created xsi:type="dcterms:W3CDTF">2020-03-21T03:11:00Z</dcterms:created>
  <dcterms:modified xsi:type="dcterms:W3CDTF">2024-06-27T08:54:15Z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EAD96049050B46DA8A890FC194AE01BE_12</vt:lpwstr>
  </property>
</Properties>
</file>