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10500"/>
  </bookViews>
  <sheets>
    <sheet name="蒙电_资格后审（excel）" sheetId="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<sst xmlns="http://schemas.openxmlformats.org/spreadsheetml/2006/main" count="1047" uniqueCount="389">
  <si>
    <t>薛家湾供电公司2024年5月第二批货物询比采购</t>
  </si>
  <si>
    <t>如技术规范中货物数量、交货时间与本表不一致，以本表为准。</t>
  </si>
  <si>
    <t>标段号</t>
  </si>
  <si>
    <t>标段名称</t>
  </si>
  <si>
    <t>工程类别</t>
  </si>
  <si>
    <t>建设单位</t>
  </si>
  <si>
    <t>需求部门</t>
  </si>
  <si>
    <t>项目名称</t>
  </si>
  <si>
    <t>设备属性</t>
  </si>
  <si>
    <t>设备名称</t>
  </si>
  <si>
    <t>规格型号</t>
  </si>
  <si>
    <t>单位</t>
  </si>
  <si>
    <t>数量</t>
  </si>
  <si>
    <t>单价最高限价（元）</t>
  </si>
  <si>
    <t>合价最高限价（元）</t>
  </si>
  <si>
    <t>标段最高限价（元）</t>
  </si>
  <si>
    <t>专用资格要求</t>
  </si>
  <si>
    <t>到货时间</t>
  </si>
  <si>
    <t>到货地点</t>
  </si>
  <si>
    <t>设备编码</t>
  </si>
  <si>
    <t>采购申请标识</t>
  </si>
  <si>
    <t>H1</t>
  </si>
  <si>
    <t>光缆及铁附件</t>
  </si>
  <si>
    <t>大修</t>
  </si>
  <si>
    <t>薛家湾供电分公司</t>
  </si>
  <si>
    <t>薛家湾供电公司输电管理处</t>
  </si>
  <si>
    <t>薛24自主大修-110kV杨沙II回电缆检修平台大修薛24自主大修-110KV杨沙II回电缆检修平台大修</t>
  </si>
  <si>
    <t>装置性材料</t>
  </si>
  <si>
    <t>铁附件综合</t>
  </si>
  <si>
    <t>铁附件综合,镀锌</t>
  </si>
  <si>
    <t>千克</t>
  </si>
  <si>
    <t>30570.2</t>
  </si>
  <si>
    <t>1.供应商须承诺：提供的ADSS光缆为内蒙古电力(集团)有限责任公司2023年度设备材料供应商资格预审“123标段-光缆”合格供应商的产品(需提供承诺书，格式自拟);</t>
  </si>
  <si>
    <t>20240830</t>
  </si>
  <si>
    <t>买方指定仓库地面交货</t>
  </si>
  <si>
    <t>800992742</t>
  </si>
  <si>
    <t>330016126600030</t>
  </si>
  <si>
    <t>薛供2024公司大修-薛家湾供电公司2024年大修机动费薛供2024公司大修-薛家湾供电公司2024年大修机动费</t>
  </si>
  <si>
    <t>ADSS光缆(全介质自承式)</t>
  </si>
  <si>
    <t>ADSS光缆(全介质自承式),24芯,G.652,AT,300</t>
  </si>
  <si>
    <t>千米</t>
  </si>
  <si>
    <t>801016530</t>
  </si>
  <si>
    <t>330016256300010</t>
  </si>
  <si>
    <t>光缆接头盒</t>
  </si>
  <si>
    <t>光缆接头盒,ADSS光缆用,24</t>
  </si>
  <si>
    <t>只</t>
  </si>
  <si>
    <t>800044849</t>
  </si>
  <si>
    <t>330016256300020</t>
  </si>
  <si>
    <t>H2</t>
  </si>
  <si>
    <t>智能化设备</t>
  </si>
  <si>
    <t>营销</t>
  </si>
  <si>
    <t>薛家湾供电公司营销服务部</t>
  </si>
  <si>
    <t>薛家湾供电公司市区薛家湾B级客户服务大厅-资本设备购置</t>
  </si>
  <si>
    <t>配件</t>
  </si>
  <si>
    <t>液晶显示器</t>
  </si>
  <si>
    <t>液晶显示器,通用,通用,通用,通用,通用</t>
  </si>
  <si>
    <t>台</t>
  </si>
  <si>
    <t>307000</t>
  </si>
  <si>
    <t>无</t>
  </si>
  <si>
    <t>20240815</t>
  </si>
  <si>
    <t>801019646</t>
  </si>
  <si>
    <t>310019812200010</t>
  </si>
  <si>
    <t>辅助设备设施</t>
  </si>
  <si>
    <t>手持机(PDA)</t>
  </si>
  <si>
    <t>800052247</t>
  </si>
  <si>
    <t>310019812200020</t>
  </si>
  <si>
    <t>二次设备</t>
  </si>
  <si>
    <t>大屏幕</t>
  </si>
  <si>
    <t>大屏幕,LED</t>
  </si>
  <si>
    <t>套</t>
  </si>
  <si>
    <t>800016258</t>
  </si>
  <si>
    <t>310019812200030</t>
  </si>
  <si>
    <t>310019812200040</t>
  </si>
  <si>
    <t>技改</t>
  </si>
  <si>
    <t>薛家湾供电公司信息通信处</t>
  </si>
  <si>
    <t>薛供2024技改-视频会议系统老旧设备改造及系统完善视频会议系统老旧设备改造及系统完善</t>
  </si>
  <si>
    <t>HDMI线缆</t>
  </si>
  <si>
    <t>HDMI线缆,HDMI2.1光纤线缆,30M</t>
  </si>
  <si>
    <t>米</t>
  </si>
  <si>
    <t>801016088</t>
  </si>
  <si>
    <t>310019992400010</t>
  </si>
  <si>
    <t>音频线</t>
  </si>
  <si>
    <t>音频线,6.5MM转3.5MM公对公,铜编铜无氧铜多层屏蔽,纯铜编织,≥7.0M</t>
  </si>
  <si>
    <t>801005857</t>
  </si>
  <si>
    <t>310019992400020</t>
  </si>
  <si>
    <t>管理类固定资产零购</t>
  </si>
  <si>
    <t>薛家湾供电公司党委宣传部</t>
  </si>
  <si>
    <t>2023年固定资产零购项目(薛供)党委宣传部</t>
  </si>
  <si>
    <t>通信设备</t>
  </si>
  <si>
    <t>大屏幕,通用,激光</t>
  </si>
  <si>
    <t>块</t>
  </si>
  <si>
    <t>800995512</t>
  </si>
  <si>
    <t>360001622400010</t>
  </si>
  <si>
    <t>买方指定仓库车板交货</t>
  </si>
  <si>
    <t>360001622400020</t>
  </si>
  <si>
    <t>360001622400030</t>
  </si>
  <si>
    <t>360001622400040</t>
  </si>
  <si>
    <t>360001622400050</t>
  </si>
  <si>
    <t>智能化楼宇系统</t>
  </si>
  <si>
    <t>智能化楼宇系统,智能母线系统</t>
  </si>
  <si>
    <t>801015902</t>
  </si>
  <si>
    <t>360001622400060</t>
  </si>
  <si>
    <t>电视安装架</t>
  </si>
  <si>
    <t>800993524</t>
  </si>
  <si>
    <t>370007111200010</t>
  </si>
  <si>
    <t>千兆交换机</t>
  </si>
  <si>
    <t>801005277</t>
  </si>
  <si>
    <t>370007111200020</t>
  </si>
  <si>
    <t>光模块</t>
  </si>
  <si>
    <t>光模块,通用,通用,通用,通用</t>
  </si>
  <si>
    <t>801012876</t>
  </si>
  <si>
    <t>370007111200030</t>
  </si>
  <si>
    <t>光纤跳线</t>
  </si>
  <si>
    <t>光纤跳线,通用,单模,普通,通用</t>
  </si>
  <si>
    <t>根</t>
  </si>
  <si>
    <t>801015758</t>
  </si>
  <si>
    <t>370007111200040</t>
  </si>
  <si>
    <t>六类网线</t>
  </si>
  <si>
    <t>六类网线,通用,通用,通用,通用</t>
  </si>
  <si>
    <t>801015757</t>
  </si>
  <si>
    <t>370007111200050</t>
  </si>
  <si>
    <t>H3</t>
  </si>
  <si>
    <t>灯具</t>
  </si>
  <si>
    <t>薛家湾供电公司变电管理处</t>
  </si>
  <si>
    <t>2024年变电管理处灯具购置</t>
  </si>
  <si>
    <t>低压电器</t>
  </si>
  <si>
    <t>面板灯</t>
  </si>
  <si>
    <t>面板灯,LED,卡扣式,300MM*300MM，48W,165CM</t>
  </si>
  <si>
    <t>103190</t>
  </si>
  <si>
    <t>1、供应商须为生产制造商。</t>
  </si>
  <si>
    <t>801007010</t>
  </si>
  <si>
    <t>330016294300010</t>
  </si>
  <si>
    <t>工业照明面板灯</t>
  </si>
  <si>
    <t>工业照明面板灯,LED,36W,300*600</t>
  </si>
  <si>
    <t>801003276</t>
  </si>
  <si>
    <t>330016294300020</t>
  </si>
  <si>
    <t>工业照明面板灯,LED,36W,600*600</t>
  </si>
  <si>
    <t>800999767</t>
  </si>
  <si>
    <t>330016294300030</t>
  </si>
  <si>
    <t>工业照明面板灯,LED,48W,600*600</t>
  </si>
  <si>
    <t>800991869</t>
  </si>
  <si>
    <t>330016294300040</t>
  </si>
  <si>
    <t>工业照明面板灯,LED,48W,300*1200</t>
  </si>
  <si>
    <t>800991870</t>
  </si>
  <si>
    <t>330016294300050</t>
  </si>
  <si>
    <t>工业照明面板灯,LED,48W,600*1200</t>
  </si>
  <si>
    <t>801003277</t>
  </si>
  <si>
    <t>330016294300060</t>
  </si>
  <si>
    <t>吸顶灯</t>
  </si>
  <si>
    <t>吸顶灯,通用,通用,LED,通用,18W</t>
  </si>
  <si>
    <t>801003368</t>
  </si>
  <si>
    <t>330016294300070</t>
  </si>
  <si>
    <t>吸顶灯,通用,通用,LED,通用,24W</t>
  </si>
  <si>
    <t>801003369</t>
  </si>
  <si>
    <t>330016294300080</t>
  </si>
  <si>
    <t>吸顶灯,通用,圆形,LED,通用,32W</t>
  </si>
  <si>
    <t>800999768</t>
  </si>
  <si>
    <t>330016294300090</t>
  </si>
  <si>
    <t>灯管</t>
  </si>
  <si>
    <t>灯管,通用,14W,T8单管</t>
  </si>
  <si>
    <t>801003380</t>
  </si>
  <si>
    <t>330016294300100</t>
  </si>
  <si>
    <t>灯管,1.2米,18W,通用</t>
  </si>
  <si>
    <t>801001849</t>
  </si>
  <si>
    <t>330016294300110</t>
  </si>
  <si>
    <t>灯泡</t>
  </si>
  <si>
    <t>灯泡,LED灯,7W</t>
  </si>
  <si>
    <t>个</t>
  </si>
  <si>
    <t>800084617</t>
  </si>
  <si>
    <t>330016294300120</t>
  </si>
  <si>
    <t>灯泡,LED灯,9W</t>
  </si>
  <si>
    <t>800083464</t>
  </si>
  <si>
    <t>330016294300130</t>
  </si>
  <si>
    <t>灯泡,LED灯,12W</t>
  </si>
  <si>
    <t>800079325</t>
  </si>
  <si>
    <t>330016294300140</t>
  </si>
  <si>
    <t>工业泛光灯</t>
  </si>
  <si>
    <t>工业泛光灯, LED,200W,通用,不要求防爆</t>
  </si>
  <si>
    <t>801002810</t>
  </si>
  <si>
    <t>330016294300150</t>
  </si>
  <si>
    <t>工业泛光灯,LED,300W,通用,不要求防爆</t>
  </si>
  <si>
    <t>801003384</t>
  </si>
  <si>
    <t>330016294300160</t>
  </si>
  <si>
    <t>防爆灯</t>
  </si>
  <si>
    <t>防爆灯,防爆头灯</t>
  </si>
  <si>
    <t>盏</t>
  </si>
  <si>
    <t>800995653</t>
  </si>
  <si>
    <t>330016294300170</t>
  </si>
  <si>
    <t>工器具</t>
  </si>
  <si>
    <t>强光手电筒</t>
  </si>
  <si>
    <t>强光手电筒,通用,不小于4.4AH,不小于800LM,强光≥8H</t>
  </si>
  <si>
    <t>800998399</t>
  </si>
  <si>
    <t>330016294300180</t>
  </si>
  <si>
    <t>工作灯</t>
  </si>
  <si>
    <t>工作灯,轻便多功能工作棒</t>
  </si>
  <si>
    <t>800995662</t>
  </si>
  <si>
    <t>330016294300190</t>
  </si>
  <si>
    <t>防爆灯,手提式防爆探照灯</t>
  </si>
  <si>
    <t>800995656</t>
  </si>
  <si>
    <t>330016294300200</t>
  </si>
  <si>
    <t>工作灯,便携移动工作灯</t>
  </si>
  <si>
    <t>800995658</t>
  </si>
  <si>
    <t>330016294300210</t>
  </si>
  <si>
    <t>工作灯,双照明锂电工作灯</t>
  </si>
  <si>
    <t>800995659</t>
  </si>
  <si>
    <t>330016294300220</t>
  </si>
  <si>
    <t>应急灯</t>
  </si>
  <si>
    <t>800085413</t>
  </si>
  <si>
    <t>330016294300230</t>
  </si>
  <si>
    <t>筒灯</t>
  </si>
  <si>
    <t>筒灯,通用,LED</t>
  </si>
  <si>
    <t>800999769</t>
  </si>
  <si>
    <t>330016294300240</t>
  </si>
  <si>
    <t>H4</t>
  </si>
  <si>
    <t>创新项目材料</t>
  </si>
  <si>
    <t>2024年输电创新材料购置-输电线路非接触式故障监测装置</t>
  </si>
  <si>
    <t>充电电池</t>
  </si>
  <si>
    <t>充电电池,通用,通用,通用,通用,通用,通用,LP-E12</t>
  </si>
  <si>
    <t>379878</t>
  </si>
  <si>
    <t>800999174</t>
  </si>
  <si>
    <t>330016245600010</t>
  </si>
  <si>
    <t>微电流传感器</t>
  </si>
  <si>
    <t>微电流传感器,通用,通用</t>
  </si>
  <si>
    <t>801004076</t>
  </si>
  <si>
    <t>330016245600020</t>
  </si>
  <si>
    <t>2024年输电日常工器具购置</t>
  </si>
  <si>
    <t>锯</t>
  </si>
  <si>
    <t>锯,油锯</t>
  </si>
  <si>
    <t>把</t>
  </si>
  <si>
    <t>800095537</t>
  </si>
  <si>
    <t>330016247300010</t>
  </si>
  <si>
    <t>锯,手锯</t>
  </si>
  <si>
    <t>800095538</t>
  </si>
  <si>
    <t>330016247300020</t>
  </si>
  <si>
    <t>梯子</t>
  </si>
  <si>
    <t>梯子,通用,通用,伸缩梯,通用,6m,绝缘</t>
  </si>
  <si>
    <t>部</t>
  </si>
  <si>
    <t>801011346</t>
  </si>
  <si>
    <t>330016247300030</t>
  </si>
  <si>
    <t>锯,高枝油锯</t>
  </si>
  <si>
    <t>800995451</t>
  </si>
  <si>
    <t>330016247300040</t>
  </si>
  <si>
    <t>2024年输电创新材料购置-作业安全智能督查装备</t>
  </si>
  <si>
    <t>动环采集器</t>
  </si>
  <si>
    <t>801003133</t>
  </si>
  <si>
    <t>330016247700010</t>
  </si>
  <si>
    <t>图像采集摄像头</t>
  </si>
  <si>
    <t>800099409</t>
  </si>
  <si>
    <t>330016247700020</t>
  </si>
  <si>
    <t>330016247700030</t>
  </si>
  <si>
    <t>2024年变电管理处创新项目材料及其他材料采购</t>
  </si>
  <si>
    <t>指示灯</t>
  </si>
  <si>
    <t>指示灯,通用,通用,通用,通用,通用,通用</t>
  </si>
  <si>
    <t>801001926</t>
  </si>
  <si>
    <t>330016290500010</t>
  </si>
  <si>
    <t>干电池</t>
  </si>
  <si>
    <t>800079293</t>
  </si>
  <si>
    <t>330016290500020</t>
  </si>
  <si>
    <t>吸盘</t>
  </si>
  <si>
    <t>800095406</t>
  </si>
  <si>
    <t>330016290500030</t>
  </si>
  <si>
    <t>红外探头</t>
  </si>
  <si>
    <t>800099185</t>
  </si>
  <si>
    <t>330016290500040</t>
  </si>
  <si>
    <t>电焊钳</t>
  </si>
  <si>
    <t>电焊钳,</t>
  </si>
  <si>
    <t>800078292</t>
  </si>
  <si>
    <t>330016290500060</t>
  </si>
  <si>
    <t>组合工具</t>
  </si>
  <si>
    <t>组合工具,充电角磨机,通用,通用</t>
  </si>
  <si>
    <t>801012707</t>
  </si>
  <si>
    <t>330016290500070</t>
  </si>
  <si>
    <t>改锥</t>
  </si>
  <si>
    <t>改锥,电动改锥</t>
  </si>
  <si>
    <t>801003952</t>
  </si>
  <si>
    <t>330016290500080</t>
  </si>
  <si>
    <t>箱体</t>
  </si>
  <si>
    <t>800099410</t>
  </si>
  <si>
    <t>330016290500090</t>
  </si>
  <si>
    <t>电阻</t>
  </si>
  <si>
    <t>电阻,通用,通用</t>
  </si>
  <si>
    <t>801012991</t>
  </si>
  <si>
    <t>330016290500100</t>
  </si>
  <si>
    <t>燃料化工</t>
  </si>
  <si>
    <t>瞬干胶</t>
  </si>
  <si>
    <t>瞬干胶,20G</t>
  </si>
  <si>
    <t>瓶</t>
  </si>
  <si>
    <t>801006765</t>
  </si>
  <si>
    <t>330016290500110</t>
  </si>
  <si>
    <t>焊锡丝</t>
  </si>
  <si>
    <t>焊锡丝,通用</t>
  </si>
  <si>
    <t>801018762</t>
  </si>
  <si>
    <t>330016290500120</t>
  </si>
  <si>
    <t>不锈钢伸缩支架</t>
  </si>
  <si>
    <t>801006667</t>
  </si>
  <si>
    <t>330016290500130</t>
  </si>
  <si>
    <t>液压机构</t>
  </si>
  <si>
    <t>液压机构,通用</t>
  </si>
  <si>
    <t>801010087</t>
  </si>
  <si>
    <t>330016290500140</t>
  </si>
  <si>
    <t>金属材料</t>
  </si>
  <si>
    <t>钢板</t>
  </si>
  <si>
    <t>钢板,1mm,304</t>
  </si>
  <si>
    <t>800053264</t>
  </si>
  <si>
    <t>330016290500150</t>
  </si>
  <si>
    <t>不锈钢管</t>
  </si>
  <si>
    <t>不锈钢管,φ60,3.0mm,304</t>
  </si>
  <si>
    <t>800053786</t>
  </si>
  <si>
    <t>330016290500160</t>
  </si>
  <si>
    <t>电机辅助配件</t>
  </si>
  <si>
    <t>800099385</t>
  </si>
  <si>
    <t>330016290500170</t>
  </si>
  <si>
    <t>五金材料</t>
  </si>
  <si>
    <t>门窗五金</t>
  </si>
  <si>
    <t>门窗五金,闭门器</t>
  </si>
  <si>
    <t>800068982</t>
  </si>
  <si>
    <t>330016290500180</t>
  </si>
  <si>
    <t>充电器</t>
  </si>
  <si>
    <t>800084737</t>
  </si>
  <si>
    <t>330016290500190</t>
  </si>
  <si>
    <t>支架</t>
  </si>
  <si>
    <t>800997292</t>
  </si>
  <si>
    <t>330016290500200</t>
  </si>
  <si>
    <t>按钮</t>
  </si>
  <si>
    <t>按钮,启动旋钮,红</t>
  </si>
  <si>
    <t>801003686</t>
  </si>
  <si>
    <t>330016290500210</t>
  </si>
  <si>
    <t>蓄电池</t>
  </si>
  <si>
    <t>蓄电池,DC48V,180,通用,6DG-180,通用</t>
  </si>
  <si>
    <t>801000605</t>
  </si>
  <si>
    <t>330016290500220</t>
  </si>
  <si>
    <t>操作杆头</t>
  </si>
  <si>
    <t>801006382</t>
  </si>
  <si>
    <t>330016290500230</t>
  </si>
  <si>
    <t>小型机配件</t>
  </si>
  <si>
    <t>小型机配件，电源</t>
  </si>
  <si>
    <t>800099436</t>
  </si>
  <si>
    <t>330016290500240</t>
  </si>
  <si>
    <t>主板</t>
  </si>
  <si>
    <t>800992991</t>
  </si>
  <si>
    <t>330016290500250</t>
  </si>
  <si>
    <t>底板</t>
  </si>
  <si>
    <t>800099084</t>
  </si>
  <si>
    <t>330016290500260</t>
  </si>
  <si>
    <t>升降杆</t>
  </si>
  <si>
    <t>升降杆,自动</t>
  </si>
  <si>
    <t>800995190</t>
  </si>
  <si>
    <t>330016290500270</t>
  </si>
  <si>
    <t>底盘车</t>
  </si>
  <si>
    <t>801001035</t>
  </si>
  <si>
    <t>330016290500280</t>
  </si>
  <si>
    <t>逆变装置</t>
  </si>
  <si>
    <t>逆变装置,通用</t>
  </si>
  <si>
    <t>801002675</t>
  </si>
  <si>
    <t>330016290500290</t>
  </si>
  <si>
    <t>机构电机装配</t>
  </si>
  <si>
    <t>801003777</t>
  </si>
  <si>
    <t>330016290500300</t>
  </si>
  <si>
    <t>脉冲主机</t>
  </si>
  <si>
    <t>801005546</t>
  </si>
  <si>
    <t>330016290500310</t>
  </si>
  <si>
    <t>普通螺栓</t>
  </si>
  <si>
    <t>普通螺栓,M12,50mm,不锈钢,镀锌,配螺母</t>
  </si>
  <si>
    <t>件</t>
  </si>
  <si>
    <t>800070105</t>
  </si>
  <si>
    <t>330016290500320</t>
  </si>
  <si>
    <t>操作杆连接器</t>
  </si>
  <si>
    <t>801006920</t>
  </si>
  <si>
    <t>330016290500330</t>
  </si>
  <si>
    <t>电机辅助配件,92AH</t>
  </si>
  <si>
    <t>800998603</t>
  </si>
  <si>
    <t>330016290500340</t>
  </si>
  <si>
    <t>电机辅助配件,SG71-2B</t>
  </si>
  <si>
    <t>800078276</t>
  </si>
  <si>
    <t>330016290500350</t>
  </si>
  <si>
    <t>标识牌</t>
  </si>
  <si>
    <t>标识牌,不锈钢</t>
  </si>
  <si>
    <t>面</t>
  </si>
  <si>
    <t>800095904</t>
  </si>
  <si>
    <t>330016290500360</t>
  </si>
  <si>
    <t>薛家湾供电公司准格尔供电分公司</t>
  </si>
  <si>
    <t>2024年薛家湾供电公司准格尔供电分公司日常工器具购置</t>
  </si>
  <si>
    <t>低值易耗品</t>
  </si>
  <si>
    <t>高枝油锯</t>
  </si>
  <si>
    <t>800995437</t>
  </si>
  <si>
    <t>370007003700010</t>
  </si>
  <si>
    <t>油锯</t>
  </si>
  <si>
    <t>801008901</t>
  </si>
  <si>
    <t>370007003700020</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</si>
</sst>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等线"/>
      <charset val="134"/>
      <scheme val="minor"/>
    </font>
    <font>
      <sz val="11"/>
      <color theme="1"/>
      <name val="宋体"/>
      <charset val="134"/>
    </font>
    <font>
      <b/>
      <sz val="14"/>
      <color theme="1"/>
      <name val="宋体"/>
      <charset val="134"/>
    </font>
    <font>
      <sz val="9"/>
      <name val="宋体"/>
      <charset val="134"/>
    </font>
    <font>
      <b/>
      <sz val="8"/>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2"/>
      <name val="宋体"/>
      <charset val="134"/>
    </font>
    <font>
      <sz val="10"/>
      <name val="Arial"/>
      <charset val="134"/>
    </font>
    <font>
      <sz val="11"/>
      <color indexed="8"/>
      <name val="宋体"/>
      <charset val="134"/>
    </font>
    <font>
      <sz val="11"/>
      <name val="Calibri"/>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157">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3" borderId="8"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9" applyNumberFormat="0" applyFill="0" applyAlignment="0" applyProtection="0">
      <alignment vertical="center"/>
    </xf>
    <xf numFmtId="0" fontId="11" fillId="0" borderId="9" applyNumberFormat="0" applyFill="0" applyAlignment="0" applyProtection="0">
      <alignment vertical="center"/>
    </xf>
    <xf numFmtId="0" fontId="12" fillId="0" borderId="10" applyNumberFormat="0" applyFill="0" applyAlignment="0" applyProtection="0">
      <alignment vertical="center"/>
    </xf>
    <xf numFmtId="0" fontId="12" fillId="0" borderId="0" applyNumberFormat="0" applyFill="0" applyBorder="0" applyAlignment="0" applyProtection="0">
      <alignment vertical="center"/>
    </xf>
    <xf numFmtId="0" fontId="13" fillId="4" borderId="11" applyNumberFormat="0" applyAlignment="0" applyProtection="0">
      <alignment vertical="center"/>
    </xf>
    <xf numFmtId="0" fontId="14" fillId="5" borderId="12" applyNumberFormat="0" applyAlignment="0" applyProtection="0">
      <alignment vertical="center"/>
    </xf>
    <xf numFmtId="0" fontId="15" fillId="5" borderId="11" applyNumberFormat="0" applyAlignment="0" applyProtection="0">
      <alignment vertical="center"/>
    </xf>
    <xf numFmtId="0" fontId="16" fillId="6" borderId="13" applyNumberFormat="0" applyAlignment="0" applyProtection="0">
      <alignment vertical="center"/>
    </xf>
    <xf numFmtId="0" fontId="17" fillId="0" borderId="14" applyNumberFormat="0" applyFill="0" applyAlignment="0" applyProtection="0">
      <alignment vertical="center"/>
    </xf>
    <xf numFmtId="0" fontId="18" fillId="0" borderId="15" applyNumberFormat="0" applyFill="0" applyAlignment="0" applyProtection="0">
      <alignment vertical="center"/>
    </xf>
    <xf numFmtId="0" fontId="19" fillId="7" borderId="0" applyNumberFormat="0" applyBorder="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3" fillId="11" borderId="0" applyNumberFormat="0" applyBorder="0" applyAlignment="0" applyProtection="0">
      <alignment vertical="center"/>
    </xf>
    <xf numFmtId="0" fontId="23" fillId="12" borderId="0" applyNumberFormat="0" applyBorder="0" applyAlignment="0" applyProtection="0">
      <alignment vertical="center"/>
    </xf>
    <xf numFmtId="0" fontId="22" fillId="13" borderId="0" applyNumberFormat="0" applyBorder="0" applyAlignment="0" applyProtection="0">
      <alignment vertical="center"/>
    </xf>
    <xf numFmtId="0" fontId="22" fillId="14" borderId="0" applyNumberFormat="0" applyBorder="0" applyAlignment="0" applyProtection="0">
      <alignment vertical="center"/>
    </xf>
    <xf numFmtId="0" fontId="23" fillId="15" borderId="0" applyNumberFormat="0" applyBorder="0" applyAlignment="0" applyProtection="0">
      <alignment vertical="center"/>
    </xf>
    <xf numFmtId="0" fontId="23" fillId="16" borderId="0" applyNumberFormat="0" applyBorder="0" applyAlignment="0" applyProtection="0">
      <alignment vertical="center"/>
    </xf>
    <xf numFmtId="0" fontId="22" fillId="17" borderId="0" applyNumberFormat="0" applyBorder="0" applyAlignment="0" applyProtection="0">
      <alignment vertical="center"/>
    </xf>
    <xf numFmtId="0" fontId="22" fillId="18" borderId="0" applyNumberFormat="0" applyBorder="0" applyAlignment="0" applyProtection="0">
      <alignment vertical="center"/>
    </xf>
    <xf numFmtId="0" fontId="23" fillId="19" borderId="0" applyNumberFormat="0" applyBorder="0" applyAlignment="0" applyProtection="0">
      <alignment vertical="center"/>
    </xf>
    <xf numFmtId="0" fontId="23" fillId="20" borderId="0" applyNumberFormat="0" applyBorder="0" applyAlignment="0" applyProtection="0">
      <alignment vertical="center"/>
    </xf>
    <xf numFmtId="0" fontId="22" fillId="21" borderId="0" applyNumberFormat="0" applyBorder="0" applyAlignment="0" applyProtection="0">
      <alignment vertical="center"/>
    </xf>
    <xf numFmtId="0" fontId="22" fillId="22" borderId="0" applyNumberFormat="0" applyBorder="0" applyAlignment="0" applyProtection="0">
      <alignment vertical="center"/>
    </xf>
    <xf numFmtId="0" fontId="23" fillId="23" borderId="0" applyNumberFormat="0" applyBorder="0" applyAlignment="0" applyProtection="0">
      <alignment vertical="center"/>
    </xf>
    <xf numFmtId="0" fontId="23" fillId="24" borderId="0" applyNumberFormat="0" applyBorder="0" applyAlignment="0" applyProtection="0">
      <alignment vertical="center"/>
    </xf>
    <xf numFmtId="0" fontId="22" fillId="25" borderId="0" applyNumberFormat="0" applyBorder="0" applyAlignment="0" applyProtection="0">
      <alignment vertical="center"/>
    </xf>
    <xf numFmtId="0" fontId="22" fillId="26" borderId="0" applyNumberFormat="0" applyBorder="0" applyAlignment="0" applyProtection="0">
      <alignment vertical="center"/>
    </xf>
    <xf numFmtId="0" fontId="23" fillId="27" borderId="0" applyNumberFormat="0" applyBorder="0" applyAlignment="0" applyProtection="0">
      <alignment vertical="center"/>
    </xf>
    <xf numFmtId="0" fontId="23" fillId="28" borderId="0" applyNumberFormat="0" applyBorder="0" applyAlignment="0" applyProtection="0">
      <alignment vertical="center"/>
    </xf>
    <xf numFmtId="0" fontId="22" fillId="29" borderId="0" applyNumberFormat="0" applyBorder="0" applyAlignment="0" applyProtection="0">
      <alignment vertical="center"/>
    </xf>
    <xf numFmtId="0" fontId="22" fillId="30" borderId="0" applyNumberFormat="0" applyBorder="0" applyAlignment="0" applyProtection="0">
      <alignment vertical="center"/>
    </xf>
    <xf numFmtId="0" fontId="23" fillId="31" borderId="0" applyNumberFormat="0" applyBorder="0" applyAlignment="0" applyProtection="0">
      <alignment vertical="center"/>
    </xf>
    <xf numFmtId="0" fontId="23" fillId="32" borderId="0" applyNumberFormat="0" applyBorder="0" applyAlignment="0" applyProtection="0">
      <alignment vertical="center"/>
    </xf>
    <xf numFmtId="0" fontId="22" fillId="33" borderId="0" applyNumberFormat="0" applyBorder="0" applyAlignment="0" applyProtection="0">
      <alignment vertical="center"/>
    </xf>
    <xf numFmtId="0" fontId="24" fillId="0" borderId="0">
      <alignment vertical="center"/>
    </xf>
    <xf numFmtId="0" fontId="24" fillId="0" borderId="0">
      <alignment vertical="center"/>
    </xf>
    <xf numFmtId="0" fontId="24" fillId="0" borderId="0"/>
    <xf numFmtId="0" fontId="24" fillId="0" borderId="0"/>
    <xf numFmtId="0" fontId="24" fillId="0" borderId="0"/>
    <xf numFmtId="0" fontId="24" fillId="0" borderId="0"/>
    <xf numFmtId="0" fontId="0" fillId="0" borderId="0"/>
    <xf numFmtId="0" fontId="0" fillId="0" borderId="0">
      <alignment vertical="center"/>
    </xf>
    <xf numFmtId="0" fontId="0" fillId="0" borderId="0">
      <alignment vertical="center"/>
    </xf>
    <xf numFmtId="0" fontId="25" fillId="0" borderId="0"/>
    <xf numFmtId="0" fontId="25" fillId="0" borderId="0">
      <alignment vertical="center"/>
    </xf>
    <xf numFmtId="0" fontId="25" fillId="0" borderId="0"/>
    <xf numFmtId="0" fontId="26" fillId="0" borderId="0"/>
    <xf numFmtId="0" fontId="25" fillId="0" borderId="0"/>
    <xf numFmtId="0" fontId="25" fillId="0" borderId="0"/>
    <xf numFmtId="0" fontId="0" fillId="0" borderId="0">
      <alignment vertical="center"/>
    </xf>
    <xf numFmtId="0" fontId="26" fillId="0" borderId="0">
      <alignment vertical="center"/>
    </xf>
    <xf numFmtId="0" fontId="27" fillId="0" borderId="0"/>
    <xf numFmtId="0" fontId="25" fillId="0" borderId="0"/>
    <xf numFmtId="0" fontId="26" fillId="0" borderId="0">
      <alignment vertical="center"/>
    </xf>
    <xf numFmtId="0" fontId="26" fillId="0" borderId="0">
      <alignment vertical="center"/>
    </xf>
    <xf numFmtId="0" fontId="0" fillId="0" borderId="0"/>
    <xf numFmtId="0" fontId="25" fillId="0" borderId="0"/>
    <xf numFmtId="0" fontId="26" fillId="0" borderId="0">
      <alignment vertical="center"/>
    </xf>
    <xf numFmtId="0" fontId="26" fillId="0" borderId="0"/>
    <xf numFmtId="0" fontId="24" fillId="0" borderId="0">
      <alignment vertical="center"/>
    </xf>
    <xf numFmtId="0" fontId="24" fillId="0" borderId="0">
      <alignment vertical="center"/>
    </xf>
    <xf numFmtId="0" fontId="26" fillId="0" borderId="0">
      <alignment vertical="center"/>
    </xf>
    <xf numFmtId="0" fontId="24" fillId="0" borderId="0"/>
    <xf numFmtId="0" fontId="26" fillId="0" borderId="0">
      <alignment vertical="center"/>
    </xf>
    <xf numFmtId="0" fontId="26" fillId="0" borderId="0">
      <alignment vertical="center"/>
    </xf>
    <xf numFmtId="0" fontId="26" fillId="0" borderId="0"/>
    <xf numFmtId="0" fontId="0" fillId="0" borderId="0"/>
    <xf numFmtId="0" fontId="26" fillId="0" borderId="0"/>
    <xf numFmtId="0" fontId="0" fillId="0" borderId="0"/>
    <xf numFmtId="0" fontId="0" fillId="0" borderId="0">
      <alignment vertical="center"/>
    </xf>
    <xf numFmtId="0" fontId="0" fillId="0" borderId="0">
      <alignment vertical="center"/>
    </xf>
    <xf numFmtId="0" fontId="26" fillId="0" borderId="0">
      <alignment vertical="center"/>
    </xf>
    <xf numFmtId="0" fontId="26" fillId="0" borderId="0"/>
    <xf numFmtId="0" fontId="0" fillId="0" borderId="0"/>
    <xf numFmtId="0" fontId="26" fillId="0" borderId="0">
      <alignment vertical="center"/>
    </xf>
    <xf numFmtId="0" fontId="24" fillId="0" borderId="0"/>
    <xf numFmtId="0" fontId="26" fillId="0" borderId="0">
      <alignment vertical="center"/>
    </xf>
    <xf numFmtId="0" fontId="24" fillId="0" borderId="0"/>
    <xf numFmtId="0" fontId="24" fillId="0" borderId="0">
      <alignment vertical="center"/>
    </xf>
    <xf numFmtId="0" fontId="0" fillId="0" borderId="0">
      <alignment vertical="center"/>
    </xf>
    <xf numFmtId="0" fontId="26" fillId="0" borderId="0">
      <alignment vertical="center"/>
    </xf>
    <xf numFmtId="0" fontId="26" fillId="0" borderId="0">
      <alignment vertical="center"/>
    </xf>
    <xf numFmtId="0" fontId="0" fillId="0" borderId="0"/>
    <xf numFmtId="0" fontId="0" fillId="0" borderId="0"/>
    <xf numFmtId="0" fontId="25" fillId="0" borderId="0"/>
    <xf numFmtId="0" fontId="26" fillId="0" borderId="0">
      <alignment vertical="center"/>
    </xf>
    <xf numFmtId="0" fontId="24" fillId="0" borderId="0"/>
    <xf numFmtId="0" fontId="24" fillId="0" borderId="0"/>
    <xf numFmtId="0" fontId="24" fillId="0" borderId="0"/>
    <xf numFmtId="0" fontId="24" fillId="0" borderId="0"/>
    <xf numFmtId="0" fontId="24" fillId="0" borderId="0"/>
    <xf numFmtId="0" fontId="0" fillId="0" borderId="0"/>
    <xf numFmtId="0" fontId="26" fillId="0" borderId="0">
      <alignment vertical="center"/>
    </xf>
    <xf numFmtId="0" fontId="27" fillId="0" borderId="0"/>
    <xf numFmtId="0" fontId="25" fillId="0" borderId="0"/>
    <xf numFmtId="0" fontId="0" fillId="0" borderId="0"/>
    <xf numFmtId="0" fontId="25" fillId="0" borderId="0"/>
    <xf numFmtId="0" fontId="0" fillId="0" borderId="0"/>
    <xf numFmtId="0" fontId="25" fillId="0" borderId="0"/>
    <xf numFmtId="0" fontId="0" fillId="0" borderId="0"/>
    <xf numFmtId="0" fontId="25" fillId="0" borderId="0"/>
    <xf numFmtId="0" fontId="25" fillId="0" borderId="0"/>
    <xf numFmtId="0" fontId="25" fillId="0" borderId="0"/>
    <xf numFmtId="0" fontId="25" fillId="0" borderId="0"/>
    <xf numFmtId="0" fontId="25" fillId="0" borderId="0"/>
    <xf numFmtId="0" fontId="25" fillId="0" borderId="0"/>
    <xf numFmtId="0" fontId="26" fillId="0" borderId="0">
      <alignment vertical="center"/>
    </xf>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0" fillId="0" borderId="0">
      <alignment vertical="center"/>
    </xf>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0" fillId="0" borderId="0">
      <alignment vertical="center"/>
    </xf>
    <xf numFmtId="0" fontId="25" fillId="0" borderId="0"/>
    <xf numFmtId="0" fontId="25" fillId="0" borderId="0"/>
    <xf numFmtId="0" fontId="25" fillId="0" borderId="0"/>
    <xf numFmtId="0" fontId="24" fillId="0" borderId="0"/>
    <xf numFmtId="0" fontId="25" fillId="0" borderId="0"/>
    <xf numFmtId="0" fontId="0" fillId="0" borderId="0"/>
    <xf numFmtId="0" fontId="25" fillId="0" borderId="0"/>
    <xf numFmtId="0" fontId="25" fillId="0" borderId="0"/>
    <xf numFmtId="0" fontId="25" fillId="0" borderId="0"/>
    <xf numFmtId="0" fontId="25" fillId="0" borderId="0"/>
    <xf numFmtId="0" fontId="25" fillId="0" borderId="0"/>
    <xf numFmtId="0" fontId="25" fillId="0" borderId="0"/>
    <xf numFmtId="0" fontId="24" fillId="0" borderId="0">
      <alignment vertical="center"/>
    </xf>
  </cellStyleXfs>
  <cellXfs count="20">
    <xf numFmtId="0" fontId="0" fillId="0" borderId="0" xfId="0">
      <alignment vertical="center"/>
    </xf>
    <xf numFmtId="0" fontId="1" fillId="0" borderId="0" xfId="0" applyFont="1" applyAlignment="1">
      <alignment vertical="center" wrapText="1"/>
    </xf>
    <xf numFmtId="49" fontId="1" fillId="0" borderId="0" xfId="0" applyNumberFormat="1" applyFont="1" applyAlignment="1">
      <alignment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49" fontId="4" fillId="2" borderId="1" xfId="0"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49" fontId="3" fillId="2" borderId="4"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49" fontId="3" fillId="2" borderId="5" xfId="0" applyNumberFormat="1" applyFont="1" applyFill="1" applyBorder="1" applyAlignment="1">
      <alignment horizontal="center" vertical="center" wrapText="1"/>
    </xf>
    <xf numFmtId="49" fontId="3" fillId="2" borderId="6" xfId="0" applyNumberFormat="1" applyFont="1" applyFill="1" applyBorder="1" applyAlignment="1">
      <alignment horizontal="center" vertical="center" wrapText="1"/>
    </xf>
    <xf numFmtId="0" fontId="3" fillId="2" borderId="1" xfId="0" applyNumberFormat="1" applyFont="1" applyFill="1" applyBorder="1" applyAlignment="1">
      <alignment horizontal="center" vertical="center" wrapText="1"/>
    </xf>
    <xf numFmtId="0" fontId="3" fillId="2" borderId="4" xfId="0" applyFont="1" applyFill="1" applyBorder="1" applyAlignment="1">
      <alignment horizontal="center" vertical="center" wrapText="1"/>
    </xf>
    <xf numFmtId="49" fontId="3" fillId="2" borderId="1" xfId="0" applyNumberFormat="1"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7" xfId="0" applyFont="1" applyFill="1" applyBorder="1" applyAlignment="1">
      <alignment horizontal="left" vertical="center" wrapText="1"/>
    </xf>
    <xf numFmtId="0" fontId="4" fillId="2" borderId="1" xfId="137" applyFont="1" applyFill="1" applyBorder="1" applyAlignment="1">
      <alignment horizontal="center" vertical="center" wrapText="1"/>
    </xf>
  </cellXfs>
  <cellStyles count="1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Normal" xfId="49"/>
    <cellStyle name="Normal 2" xfId="50"/>
    <cellStyle name="Normal 2 12" xfId="51"/>
    <cellStyle name="Normal 2 13" xfId="52"/>
    <cellStyle name="Normal 2 2" xfId="53"/>
    <cellStyle name="Normal 2 5" xfId="54"/>
    <cellStyle name="常规 10" xfId="55"/>
    <cellStyle name="常规 10 5" xfId="56"/>
    <cellStyle name="常规 11" xfId="57"/>
    <cellStyle name="常规 11 10" xfId="58"/>
    <cellStyle name="常规 11 2" xfId="59"/>
    <cellStyle name="常规 11 2 2" xfId="60"/>
    <cellStyle name="常规 12" xfId="61"/>
    <cellStyle name="常规 12 2" xfId="62"/>
    <cellStyle name="常规 13" xfId="63"/>
    <cellStyle name="常规 14" xfId="64"/>
    <cellStyle name="常规 14 7" xfId="65"/>
    <cellStyle name="常规 15" xfId="66"/>
    <cellStyle name="常规 16" xfId="67"/>
    <cellStyle name="常规 17" xfId="68"/>
    <cellStyle name="常规 17 2" xfId="69"/>
    <cellStyle name="常规 18" xfId="70"/>
    <cellStyle name="常规 19" xfId="71"/>
    <cellStyle name="常规 2" xfId="72"/>
    <cellStyle name="常规 2 10" xfId="73"/>
    <cellStyle name="常规 2 14" xfId="74"/>
    <cellStyle name="常规 2 15" xfId="75"/>
    <cellStyle name="常规 2 16" xfId="76"/>
    <cellStyle name="常规 2 17" xfId="77"/>
    <cellStyle name="常规 2 19" xfId="78"/>
    <cellStyle name="常规 2 2 14 2" xfId="79"/>
    <cellStyle name="常规 2 2 2" xfId="80"/>
    <cellStyle name="常规 2 2 2 10" xfId="81"/>
    <cellStyle name="常规 2 2 2 10 3" xfId="82"/>
    <cellStyle name="常规 2 2 2 11" xfId="83"/>
    <cellStyle name="常规 2 2 2 2" xfId="84"/>
    <cellStyle name="常规 2 2 2 2 2 2 2" xfId="85"/>
    <cellStyle name="常规 2 2 2 2 3" xfId="86"/>
    <cellStyle name="常规 2 2 2 3" xfId="87"/>
    <cellStyle name="常规 2 2 2 4" xfId="88"/>
    <cellStyle name="常规 2 2 2_太旗局：内蒙古电力公司2016年生产性固定资产零购计划明细表" xfId="89"/>
    <cellStyle name="常规 2 2 4" xfId="90"/>
    <cellStyle name="常规 2 2 5" xfId="91"/>
    <cellStyle name="常规 2 3" xfId="92"/>
    <cellStyle name="常规 2 3 16" xfId="93"/>
    <cellStyle name="常规 2 5" xfId="94"/>
    <cellStyle name="常规 2 6 2" xfId="95"/>
    <cellStyle name="常规 2_福利2017年白糖茶叶" xfId="96"/>
    <cellStyle name="常规 20" xfId="97"/>
    <cellStyle name="常规 21" xfId="98"/>
    <cellStyle name="常规 22" xfId="99"/>
    <cellStyle name="常规 23" xfId="100"/>
    <cellStyle name="常规 24" xfId="101"/>
    <cellStyle name="常规 25" xfId="102"/>
    <cellStyle name="常规 26" xfId="103"/>
    <cellStyle name="常规 27" xfId="104"/>
    <cellStyle name="常规 28" xfId="105"/>
    <cellStyle name="常规 29" xfId="106"/>
    <cellStyle name="常规 3" xfId="107"/>
    <cellStyle name="常规 3 2" xfId="108"/>
    <cellStyle name="常规 30" xfId="109"/>
    <cellStyle name="常规 31" xfId="110"/>
    <cellStyle name="常规 32" xfId="111"/>
    <cellStyle name="常规 33" xfId="112"/>
    <cellStyle name="常规 34" xfId="113"/>
    <cellStyle name="常规 35" xfId="114"/>
    <cellStyle name="常规 36" xfId="115"/>
    <cellStyle name="常规 37" xfId="116"/>
    <cellStyle name="常规 38" xfId="117"/>
    <cellStyle name="常规 39" xfId="118"/>
    <cellStyle name="常规 4" xfId="119"/>
    <cellStyle name="常规 40" xfId="120"/>
    <cellStyle name="常规 41" xfId="121"/>
    <cellStyle name="常规 42" xfId="122"/>
    <cellStyle name="常规 43" xfId="123"/>
    <cellStyle name="常规 44" xfId="124"/>
    <cellStyle name="常规 45" xfId="125"/>
    <cellStyle name="常规 46" xfId="126"/>
    <cellStyle name="常规 47" xfId="127"/>
    <cellStyle name="常规 48" xfId="128"/>
    <cellStyle name="常规 49" xfId="129"/>
    <cellStyle name="常规 5" xfId="130"/>
    <cellStyle name="常规 5 2 2" xfId="131"/>
    <cellStyle name="常规 50" xfId="132"/>
    <cellStyle name="常规 51" xfId="133"/>
    <cellStyle name="常规 52" xfId="134"/>
    <cellStyle name="常规 53" xfId="135"/>
    <cellStyle name="常规 54" xfId="136"/>
    <cellStyle name="常规 55" xfId="137"/>
    <cellStyle name="常规 56" xfId="138"/>
    <cellStyle name="常规 57" xfId="139"/>
    <cellStyle name="常规 58" xfId="140"/>
    <cellStyle name="常规 59" xfId="141"/>
    <cellStyle name="常规 6" xfId="142"/>
    <cellStyle name="常规 6 4 4" xfId="143"/>
    <cellStyle name="常规 60" xfId="144"/>
    <cellStyle name="常规 61" xfId="145"/>
    <cellStyle name="常规 62" xfId="146"/>
    <cellStyle name="常规 7" xfId="147"/>
    <cellStyle name="常规 79" xfId="148"/>
    <cellStyle name="常规 8" xfId="149"/>
    <cellStyle name="常规 80" xfId="150"/>
    <cellStyle name="常规 81" xfId="151"/>
    <cellStyle name="常规 82" xfId="152"/>
    <cellStyle name="常规 83" xfId="153"/>
    <cellStyle name="常规 84" xfId="154"/>
    <cellStyle name="常规 87" xfId="155"/>
    <cellStyle name="常规 9" xfId="156"/>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S93"/>
  <sheetViews>
    <sheetView tabSelected="1" workbookViewId="0">
      <selection activeCell="N3" sqref="N3"/>
    </sheetView>
  </sheetViews>
  <sheetFormatPr defaultColWidth="9" defaultRowHeight="14.4"/>
  <cols>
    <col min="1" max="1" width="4.5" style="1" customWidth="1"/>
    <col min="2" max="2" width="5.12962962962963" style="1" customWidth="1"/>
    <col min="3" max="3" width="5.37962962962963" style="1" hidden="1" customWidth="1"/>
    <col min="4" max="4" width="6.12962962962963" style="1" customWidth="1"/>
    <col min="5" max="5" width="10.25" style="1" customWidth="1"/>
    <col min="6" max="6" width="20.3796296296296" style="1" customWidth="1"/>
    <col min="7" max="7" width="5.12962962962963" style="1" customWidth="1"/>
    <col min="8" max="8" width="5.62962962962963" style="1" customWidth="1"/>
    <col min="9" max="9" width="14" style="1" customWidth="1"/>
    <col min="10" max="10" width="6.5" style="1" customWidth="1"/>
    <col min="11" max="11" width="7.25" style="1" customWidth="1"/>
    <col min="12" max="12" width="8.5" style="1" customWidth="1"/>
    <col min="13" max="13" width="7.87962962962963" style="1" customWidth="1"/>
    <col min="14" max="14" width="9" style="1"/>
    <col min="15" max="15" width="15" style="1" customWidth="1"/>
    <col min="16" max="16" width="5" style="2" customWidth="1"/>
    <col min="17" max="17" width="7.25" style="1" customWidth="1"/>
    <col min="18" max="18" width="5.37962962962963" style="1" customWidth="1"/>
    <col min="19" max="19" width="7.12962962962963" style="1" customWidth="1"/>
    <col min="20" max="16384" width="9" style="1"/>
  </cols>
  <sheetData>
    <row r="1" ht="44" customHeight="1" spans="1:19">
      <c r="A1" s="3" t="s">
        <v>0</v>
      </c>
      <c r="B1" s="4"/>
      <c r="C1" s="4"/>
      <c r="D1" s="4"/>
      <c r="E1" s="4"/>
      <c r="F1" s="4"/>
      <c r="G1" s="4"/>
      <c r="H1" s="4"/>
      <c r="I1" s="4"/>
      <c r="J1" s="4"/>
      <c r="K1" s="4"/>
      <c r="L1" s="4"/>
      <c r="M1" s="4"/>
      <c r="N1" s="4"/>
      <c r="O1" s="4"/>
      <c r="P1" s="4"/>
      <c r="Q1" s="4"/>
      <c r="R1" s="4"/>
      <c r="S1" s="4"/>
    </row>
    <row r="2" ht="27" customHeight="1" spans="1:19">
      <c r="A2" s="5" t="s">
        <v>1</v>
      </c>
      <c r="B2" s="6"/>
      <c r="C2" s="6"/>
      <c r="D2" s="6"/>
      <c r="E2" s="6"/>
      <c r="F2" s="6"/>
      <c r="G2" s="6"/>
      <c r="H2" s="6"/>
      <c r="I2" s="6"/>
      <c r="J2" s="6"/>
      <c r="K2" s="6"/>
      <c r="L2" s="6"/>
      <c r="M2" s="6"/>
      <c r="N2" s="6"/>
      <c r="O2" s="6"/>
      <c r="P2" s="6"/>
      <c r="Q2" s="6"/>
      <c r="R2" s="6"/>
      <c r="S2" s="18"/>
    </row>
    <row r="3" ht="28.8" spans="1:19">
      <c r="A3" s="7" t="s">
        <v>2</v>
      </c>
      <c r="B3" s="8" t="s">
        <v>3</v>
      </c>
      <c r="C3" s="8" t="s">
        <v>4</v>
      </c>
      <c r="D3" s="8" t="s">
        <v>5</v>
      </c>
      <c r="E3" s="8" t="s">
        <v>6</v>
      </c>
      <c r="F3" s="8" t="s">
        <v>7</v>
      </c>
      <c r="G3" s="8" t="s">
        <v>8</v>
      </c>
      <c r="H3" s="8" t="s">
        <v>9</v>
      </c>
      <c r="I3" s="8" t="s">
        <v>10</v>
      </c>
      <c r="J3" s="8" t="s">
        <v>11</v>
      </c>
      <c r="K3" s="8" t="s">
        <v>12</v>
      </c>
      <c r="L3" s="8" t="s">
        <v>13</v>
      </c>
      <c r="M3" s="8" t="s">
        <v>14</v>
      </c>
      <c r="N3" s="8" t="s">
        <v>15</v>
      </c>
      <c r="O3" s="8" t="s">
        <v>16</v>
      </c>
      <c r="P3" s="7" t="s">
        <v>17</v>
      </c>
      <c r="Q3" s="8" t="s">
        <v>18</v>
      </c>
      <c r="R3" s="19" t="s">
        <v>19</v>
      </c>
      <c r="S3" s="19" t="s">
        <v>20</v>
      </c>
    </row>
    <row r="4" ht="43.2" spans="1:19">
      <c r="A4" s="9" t="s">
        <v>21</v>
      </c>
      <c r="B4" s="9" t="s">
        <v>22</v>
      </c>
      <c r="C4" s="10" t="s">
        <v>23</v>
      </c>
      <c r="D4" s="10" t="s">
        <v>24</v>
      </c>
      <c r="E4" s="10" t="s">
        <v>25</v>
      </c>
      <c r="F4" s="10" t="s">
        <v>26</v>
      </c>
      <c r="G4" s="10" t="s">
        <v>27</v>
      </c>
      <c r="H4" s="10" t="s">
        <v>28</v>
      </c>
      <c r="I4" s="10" t="s">
        <v>29</v>
      </c>
      <c r="J4" s="10" t="s">
        <v>30</v>
      </c>
      <c r="K4" s="13">
        <v>3547</v>
      </c>
      <c r="L4" s="13">
        <v>6.6</v>
      </c>
      <c r="M4" s="10">
        <f>L4*K4</f>
        <v>23410.2</v>
      </c>
      <c r="N4" s="14" t="s">
        <v>31</v>
      </c>
      <c r="O4" s="14" t="s">
        <v>32</v>
      </c>
      <c r="P4" s="15" t="s">
        <v>33</v>
      </c>
      <c r="Q4" s="10" t="s">
        <v>34</v>
      </c>
      <c r="R4" s="10" t="s">
        <v>35</v>
      </c>
      <c r="S4" s="10" t="s">
        <v>36</v>
      </c>
    </row>
    <row r="5" ht="54" spans="1:19">
      <c r="A5" s="11"/>
      <c r="B5" s="11"/>
      <c r="C5" s="10" t="s">
        <v>23</v>
      </c>
      <c r="D5" s="10" t="s">
        <v>24</v>
      </c>
      <c r="E5" s="10" t="s">
        <v>25</v>
      </c>
      <c r="F5" s="10" t="s">
        <v>37</v>
      </c>
      <c r="G5" s="10" t="s">
        <v>27</v>
      </c>
      <c r="H5" s="10" t="s">
        <v>38</v>
      </c>
      <c r="I5" s="10" t="s">
        <v>39</v>
      </c>
      <c r="J5" s="10" t="s">
        <v>40</v>
      </c>
      <c r="K5" s="13">
        <v>0.44</v>
      </c>
      <c r="L5" s="13">
        <v>14000</v>
      </c>
      <c r="M5" s="10">
        <f t="shared" ref="M5:M36" si="0">L5*K5</f>
        <v>6160</v>
      </c>
      <c r="N5" s="16"/>
      <c r="O5" s="16"/>
      <c r="P5" s="15" t="s">
        <v>33</v>
      </c>
      <c r="Q5" s="10" t="s">
        <v>34</v>
      </c>
      <c r="R5" s="10" t="s">
        <v>41</v>
      </c>
      <c r="S5" s="10" t="s">
        <v>42</v>
      </c>
    </row>
    <row r="6" ht="54" spans="1:19">
      <c r="A6" s="12"/>
      <c r="B6" s="12"/>
      <c r="C6" s="10" t="s">
        <v>23</v>
      </c>
      <c r="D6" s="10" t="s">
        <v>24</v>
      </c>
      <c r="E6" s="10" t="s">
        <v>25</v>
      </c>
      <c r="F6" s="10" t="s">
        <v>37</v>
      </c>
      <c r="G6" s="10" t="s">
        <v>27</v>
      </c>
      <c r="H6" s="10" t="s">
        <v>43</v>
      </c>
      <c r="I6" s="10" t="s">
        <v>44</v>
      </c>
      <c r="J6" s="10" t="s">
        <v>45</v>
      </c>
      <c r="K6" s="13">
        <v>2</v>
      </c>
      <c r="L6" s="13">
        <v>500</v>
      </c>
      <c r="M6" s="10">
        <f t="shared" si="0"/>
        <v>1000</v>
      </c>
      <c r="N6" s="17"/>
      <c r="O6" s="17"/>
      <c r="P6" s="15" t="s">
        <v>33</v>
      </c>
      <c r="Q6" s="10" t="s">
        <v>34</v>
      </c>
      <c r="R6" s="10" t="s">
        <v>46</v>
      </c>
      <c r="S6" s="10" t="s">
        <v>47</v>
      </c>
    </row>
    <row r="7" ht="32.4" spans="1:19">
      <c r="A7" s="9" t="s">
        <v>48</v>
      </c>
      <c r="B7" s="9" t="s">
        <v>49</v>
      </c>
      <c r="C7" s="10" t="s">
        <v>50</v>
      </c>
      <c r="D7" s="10" t="s">
        <v>24</v>
      </c>
      <c r="E7" s="10" t="s">
        <v>51</v>
      </c>
      <c r="F7" s="10" t="s">
        <v>52</v>
      </c>
      <c r="G7" s="10" t="s">
        <v>53</v>
      </c>
      <c r="H7" s="10" t="s">
        <v>54</v>
      </c>
      <c r="I7" s="10" t="s">
        <v>55</v>
      </c>
      <c r="J7" s="10" t="s">
        <v>56</v>
      </c>
      <c r="K7" s="13">
        <v>1</v>
      </c>
      <c r="L7" s="13">
        <v>18000</v>
      </c>
      <c r="M7" s="10">
        <f t="shared" si="0"/>
        <v>18000</v>
      </c>
      <c r="N7" s="14" t="s">
        <v>57</v>
      </c>
      <c r="O7" s="14" t="s">
        <v>58</v>
      </c>
      <c r="P7" s="15" t="s">
        <v>59</v>
      </c>
      <c r="Q7" s="10" t="s">
        <v>34</v>
      </c>
      <c r="R7" s="10" t="s">
        <v>60</v>
      </c>
      <c r="S7" s="10" t="s">
        <v>61</v>
      </c>
    </row>
    <row r="8" ht="32.4" spans="1:19">
      <c r="A8" s="11"/>
      <c r="B8" s="11"/>
      <c r="C8" s="10" t="s">
        <v>50</v>
      </c>
      <c r="D8" s="10" t="s">
        <v>24</v>
      </c>
      <c r="E8" s="10" t="s">
        <v>51</v>
      </c>
      <c r="F8" s="10" t="s">
        <v>52</v>
      </c>
      <c r="G8" s="10" t="s">
        <v>62</v>
      </c>
      <c r="H8" s="10" t="s">
        <v>63</v>
      </c>
      <c r="I8" s="10" t="s">
        <v>63</v>
      </c>
      <c r="J8" s="10" t="s">
        <v>56</v>
      </c>
      <c r="K8" s="13">
        <v>1</v>
      </c>
      <c r="L8" s="13">
        <v>3390</v>
      </c>
      <c r="M8" s="10">
        <f t="shared" si="0"/>
        <v>3390</v>
      </c>
      <c r="N8" s="16"/>
      <c r="O8" s="16"/>
      <c r="P8" s="15" t="s">
        <v>59</v>
      </c>
      <c r="Q8" s="10" t="s">
        <v>34</v>
      </c>
      <c r="R8" s="10" t="s">
        <v>64</v>
      </c>
      <c r="S8" s="10" t="s">
        <v>65</v>
      </c>
    </row>
    <row r="9" ht="32.4" spans="1:19">
      <c r="A9" s="11"/>
      <c r="B9" s="11"/>
      <c r="C9" s="10" t="s">
        <v>50</v>
      </c>
      <c r="D9" s="10" t="s">
        <v>24</v>
      </c>
      <c r="E9" s="10" t="s">
        <v>51</v>
      </c>
      <c r="F9" s="10" t="s">
        <v>52</v>
      </c>
      <c r="G9" s="10" t="s">
        <v>66</v>
      </c>
      <c r="H9" s="10" t="s">
        <v>67</v>
      </c>
      <c r="I9" s="10" t="s">
        <v>68</v>
      </c>
      <c r="J9" s="10" t="s">
        <v>69</v>
      </c>
      <c r="K9" s="13">
        <v>2</v>
      </c>
      <c r="L9" s="13">
        <v>18080</v>
      </c>
      <c r="M9" s="10">
        <f t="shared" si="0"/>
        <v>36160</v>
      </c>
      <c r="N9" s="16"/>
      <c r="O9" s="16"/>
      <c r="P9" s="15" t="s">
        <v>59</v>
      </c>
      <c r="Q9" s="10" t="s">
        <v>34</v>
      </c>
      <c r="R9" s="10" t="s">
        <v>70</v>
      </c>
      <c r="S9" s="10" t="s">
        <v>71</v>
      </c>
    </row>
    <row r="10" ht="32.4" spans="1:19">
      <c r="A10" s="11"/>
      <c r="B10" s="11"/>
      <c r="C10" s="10" t="s">
        <v>50</v>
      </c>
      <c r="D10" s="10" t="s">
        <v>24</v>
      </c>
      <c r="E10" s="10" t="s">
        <v>51</v>
      </c>
      <c r="F10" s="10" t="s">
        <v>52</v>
      </c>
      <c r="G10" s="10" t="s">
        <v>62</v>
      </c>
      <c r="H10" s="10" t="s">
        <v>63</v>
      </c>
      <c r="I10" s="10" t="s">
        <v>63</v>
      </c>
      <c r="J10" s="10" t="s">
        <v>56</v>
      </c>
      <c r="K10" s="13">
        <v>1</v>
      </c>
      <c r="L10" s="13">
        <v>2450</v>
      </c>
      <c r="M10" s="10">
        <f t="shared" si="0"/>
        <v>2450</v>
      </c>
      <c r="N10" s="16"/>
      <c r="O10" s="16"/>
      <c r="P10" s="15" t="s">
        <v>59</v>
      </c>
      <c r="Q10" s="10" t="s">
        <v>34</v>
      </c>
      <c r="R10" s="10" t="s">
        <v>64</v>
      </c>
      <c r="S10" s="10" t="s">
        <v>72</v>
      </c>
    </row>
    <row r="11" ht="43.2" spans="1:19">
      <c r="A11" s="11"/>
      <c r="B11" s="11"/>
      <c r="C11" s="10" t="s">
        <v>73</v>
      </c>
      <c r="D11" s="10" t="s">
        <v>24</v>
      </c>
      <c r="E11" s="10" t="s">
        <v>74</v>
      </c>
      <c r="F11" s="10" t="s">
        <v>75</v>
      </c>
      <c r="G11" s="10" t="s">
        <v>27</v>
      </c>
      <c r="H11" s="10" t="s">
        <v>76</v>
      </c>
      <c r="I11" s="10" t="s">
        <v>77</v>
      </c>
      <c r="J11" s="10" t="s">
        <v>78</v>
      </c>
      <c r="K11" s="13">
        <v>400</v>
      </c>
      <c r="L11" s="13">
        <v>40</v>
      </c>
      <c r="M11" s="10">
        <f t="shared" si="0"/>
        <v>16000</v>
      </c>
      <c r="N11" s="16"/>
      <c r="O11" s="16"/>
      <c r="P11" s="15" t="s">
        <v>59</v>
      </c>
      <c r="Q11" s="10" t="s">
        <v>34</v>
      </c>
      <c r="R11" s="10" t="s">
        <v>79</v>
      </c>
      <c r="S11" s="10" t="s">
        <v>80</v>
      </c>
    </row>
    <row r="12" ht="54" spans="1:19">
      <c r="A12" s="11"/>
      <c r="B12" s="11"/>
      <c r="C12" s="10" t="s">
        <v>73</v>
      </c>
      <c r="D12" s="10" t="s">
        <v>24</v>
      </c>
      <c r="E12" s="10" t="s">
        <v>74</v>
      </c>
      <c r="F12" s="10" t="s">
        <v>75</v>
      </c>
      <c r="G12" s="10" t="s">
        <v>53</v>
      </c>
      <c r="H12" s="10" t="s">
        <v>81</v>
      </c>
      <c r="I12" s="10" t="s">
        <v>82</v>
      </c>
      <c r="J12" s="10" t="s">
        <v>78</v>
      </c>
      <c r="K12" s="13">
        <v>100</v>
      </c>
      <c r="L12" s="13">
        <v>30</v>
      </c>
      <c r="M12" s="10">
        <f t="shared" si="0"/>
        <v>3000</v>
      </c>
      <c r="N12" s="16"/>
      <c r="O12" s="16"/>
      <c r="P12" s="15" t="s">
        <v>59</v>
      </c>
      <c r="Q12" s="10" t="s">
        <v>34</v>
      </c>
      <c r="R12" s="10" t="s">
        <v>83</v>
      </c>
      <c r="S12" s="10" t="s">
        <v>84</v>
      </c>
    </row>
    <row r="13" ht="54" spans="1:19">
      <c r="A13" s="11"/>
      <c r="B13" s="11"/>
      <c r="C13" s="10" t="s">
        <v>85</v>
      </c>
      <c r="D13" s="10" t="s">
        <v>24</v>
      </c>
      <c r="E13" s="10" t="s">
        <v>86</v>
      </c>
      <c r="F13" s="10" t="s">
        <v>87</v>
      </c>
      <c r="G13" s="10" t="s">
        <v>88</v>
      </c>
      <c r="H13" s="10" t="s">
        <v>67</v>
      </c>
      <c r="I13" s="10" t="s">
        <v>89</v>
      </c>
      <c r="J13" s="10" t="s">
        <v>90</v>
      </c>
      <c r="K13" s="13">
        <v>1</v>
      </c>
      <c r="L13" s="13">
        <v>36800</v>
      </c>
      <c r="M13" s="10">
        <f t="shared" si="0"/>
        <v>36800</v>
      </c>
      <c r="N13" s="16"/>
      <c r="O13" s="16"/>
      <c r="P13" s="15" t="s">
        <v>59</v>
      </c>
      <c r="Q13" s="10" t="s">
        <v>34</v>
      </c>
      <c r="R13" s="10" t="s">
        <v>91</v>
      </c>
      <c r="S13" s="10" t="s">
        <v>92</v>
      </c>
    </row>
    <row r="14" ht="54" spans="1:19">
      <c r="A14" s="11"/>
      <c r="B14" s="11"/>
      <c r="C14" s="10" t="s">
        <v>85</v>
      </c>
      <c r="D14" s="10" t="s">
        <v>24</v>
      </c>
      <c r="E14" s="10" t="s">
        <v>86</v>
      </c>
      <c r="F14" s="10" t="s">
        <v>87</v>
      </c>
      <c r="G14" s="10" t="s">
        <v>88</v>
      </c>
      <c r="H14" s="10" t="s">
        <v>67</v>
      </c>
      <c r="I14" s="10" t="s">
        <v>89</v>
      </c>
      <c r="J14" s="10" t="s">
        <v>90</v>
      </c>
      <c r="K14" s="13">
        <v>1</v>
      </c>
      <c r="L14" s="13">
        <v>26500</v>
      </c>
      <c r="M14" s="10">
        <f t="shared" si="0"/>
        <v>26500</v>
      </c>
      <c r="N14" s="16"/>
      <c r="O14" s="16"/>
      <c r="P14" s="15" t="s">
        <v>59</v>
      </c>
      <c r="Q14" s="10" t="s">
        <v>93</v>
      </c>
      <c r="R14" s="10" t="s">
        <v>91</v>
      </c>
      <c r="S14" s="10" t="s">
        <v>94</v>
      </c>
    </row>
    <row r="15" ht="54" spans="1:19">
      <c r="A15" s="11"/>
      <c r="B15" s="11"/>
      <c r="C15" s="10" t="s">
        <v>85</v>
      </c>
      <c r="D15" s="10" t="s">
        <v>24</v>
      </c>
      <c r="E15" s="10" t="s">
        <v>86</v>
      </c>
      <c r="F15" s="10" t="s">
        <v>87</v>
      </c>
      <c r="G15" s="10" t="s">
        <v>88</v>
      </c>
      <c r="H15" s="10" t="s">
        <v>67</v>
      </c>
      <c r="I15" s="10" t="s">
        <v>89</v>
      </c>
      <c r="J15" s="10" t="s">
        <v>90</v>
      </c>
      <c r="K15" s="13">
        <v>1</v>
      </c>
      <c r="L15" s="13">
        <v>17800</v>
      </c>
      <c r="M15" s="10">
        <f t="shared" si="0"/>
        <v>17800</v>
      </c>
      <c r="N15" s="16"/>
      <c r="O15" s="16"/>
      <c r="P15" s="15" t="s">
        <v>59</v>
      </c>
      <c r="Q15" s="10" t="s">
        <v>34</v>
      </c>
      <c r="R15" s="10" t="s">
        <v>91</v>
      </c>
      <c r="S15" s="10" t="s">
        <v>95</v>
      </c>
    </row>
    <row r="16" ht="54" spans="1:19">
      <c r="A16" s="11"/>
      <c r="B16" s="11"/>
      <c r="C16" s="10" t="s">
        <v>85</v>
      </c>
      <c r="D16" s="10" t="s">
        <v>24</v>
      </c>
      <c r="E16" s="10" t="s">
        <v>86</v>
      </c>
      <c r="F16" s="10" t="s">
        <v>87</v>
      </c>
      <c r="G16" s="10" t="s">
        <v>88</v>
      </c>
      <c r="H16" s="10" t="s">
        <v>67</v>
      </c>
      <c r="I16" s="10" t="s">
        <v>89</v>
      </c>
      <c r="J16" s="10" t="s">
        <v>90</v>
      </c>
      <c r="K16" s="13">
        <v>1</v>
      </c>
      <c r="L16" s="13">
        <v>6980</v>
      </c>
      <c r="M16" s="10">
        <f t="shared" si="0"/>
        <v>6980</v>
      </c>
      <c r="N16" s="16"/>
      <c r="O16" s="16"/>
      <c r="P16" s="15" t="s">
        <v>59</v>
      </c>
      <c r="Q16" s="10" t="s">
        <v>34</v>
      </c>
      <c r="R16" s="10" t="s">
        <v>91</v>
      </c>
      <c r="S16" s="10" t="s">
        <v>96</v>
      </c>
    </row>
    <row r="17" ht="54" spans="1:19">
      <c r="A17" s="11"/>
      <c r="B17" s="11"/>
      <c r="C17" s="10" t="s">
        <v>85</v>
      </c>
      <c r="D17" s="10" t="s">
        <v>24</v>
      </c>
      <c r="E17" s="10" t="s">
        <v>86</v>
      </c>
      <c r="F17" s="10" t="s">
        <v>87</v>
      </c>
      <c r="G17" s="10" t="s">
        <v>88</v>
      </c>
      <c r="H17" s="10" t="s">
        <v>67</v>
      </c>
      <c r="I17" s="10" t="s">
        <v>89</v>
      </c>
      <c r="J17" s="10" t="s">
        <v>90</v>
      </c>
      <c r="K17" s="13">
        <v>1</v>
      </c>
      <c r="L17" s="13">
        <v>17800</v>
      </c>
      <c r="M17" s="10">
        <f t="shared" si="0"/>
        <v>17800</v>
      </c>
      <c r="N17" s="16"/>
      <c r="O17" s="16"/>
      <c r="P17" s="15" t="s">
        <v>59</v>
      </c>
      <c r="Q17" s="10" t="s">
        <v>34</v>
      </c>
      <c r="R17" s="10" t="s">
        <v>91</v>
      </c>
      <c r="S17" s="10" t="s">
        <v>97</v>
      </c>
    </row>
    <row r="18" ht="54" spans="1:19">
      <c r="A18" s="11"/>
      <c r="B18" s="11"/>
      <c r="C18" s="10" t="s">
        <v>85</v>
      </c>
      <c r="D18" s="10" t="s">
        <v>24</v>
      </c>
      <c r="E18" s="10" t="s">
        <v>86</v>
      </c>
      <c r="F18" s="10" t="s">
        <v>87</v>
      </c>
      <c r="G18" s="10" t="s">
        <v>88</v>
      </c>
      <c r="H18" s="10" t="s">
        <v>98</v>
      </c>
      <c r="I18" s="10" t="s">
        <v>99</v>
      </c>
      <c r="J18" s="10" t="s">
        <v>69</v>
      </c>
      <c r="K18" s="13">
        <v>1</v>
      </c>
      <c r="L18" s="13">
        <v>99550</v>
      </c>
      <c r="M18" s="10">
        <f t="shared" si="0"/>
        <v>99550</v>
      </c>
      <c r="N18" s="16"/>
      <c r="O18" s="16"/>
      <c r="P18" s="15" t="s">
        <v>59</v>
      </c>
      <c r="Q18" s="10" t="s">
        <v>34</v>
      </c>
      <c r="R18" s="10" t="s">
        <v>100</v>
      </c>
      <c r="S18" s="10" t="s">
        <v>101</v>
      </c>
    </row>
    <row r="19" ht="54" spans="1:19">
      <c r="A19" s="11"/>
      <c r="B19" s="11"/>
      <c r="C19" s="10" t="s">
        <v>85</v>
      </c>
      <c r="D19" s="10" t="s">
        <v>24</v>
      </c>
      <c r="E19" s="10" t="s">
        <v>86</v>
      </c>
      <c r="F19" s="10" t="s">
        <v>87</v>
      </c>
      <c r="G19" s="10" t="s">
        <v>53</v>
      </c>
      <c r="H19" s="10" t="s">
        <v>102</v>
      </c>
      <c r="I19" s="10" t="s">
        <v>102</v>
      </c>
      <c r="J19" s="10" t="s">
        <v>69</v>
      </c>
      <c r="K19" s="13">
        <v>4</v>
      </c>
      <c r="L19" s="13">
        <v>240</v>
      </c>
      <c r="M19" s="10">
        <f t="shared" si="0"/>
        <v>960</v>
      </c>
      <c r="N19" s="16"/>
      <c r="O19" s="16"/>
      <c r="P19" s="15" t="s">
        <v>59</v>
      </c>
      <c r="Q19" s="10" t="s">
        <v>34</v>
      </c>
      <c r="R19" s="10" t="s">
        <v>103</v>
      </c>
      <c r="S19" s="10" t="s">
        <v>104</v>
      </c>
    </row>
    <row r="20" ht="54" spans="1:19">
      <c r="A20" s="11"/>
      <c r="B20" s="11"/>
      <c r="C20" s="10" t="s">
        <v>85</v>
      </c>
      <c r="D20" s="10" t="s">
        <v>24</v>
      </c>
      <c r="E20" s="10" t="s">
        <v>86</v>
      </c>
      <c r="F20" s="10" t="s">
        <v>87</v>
      </c>
      <c r="G20" s="10" t="s">
        <v>66</v>
      </c>
      <c r="H20" s="10" t="s">
        <v>105</v>
      </c>
      <c r="I20" s="10" t="s">
        <v>105</v>
      </c>
      <c r="J20" s="10" t="s">
        <v>56</v>
      </c>
      <c r="K20" s="13">
        <v>6</v>
      </c>
      <c r="L20" s="13">
        <v>2700</v>
      </c>
      <c r="M20" s="10">
        <f t="shared" si="0"/>
        <v>16200</v>
      </c>
      <c r="N20" s="16"/>
      <c r="O20" s="16"/>
      <c r="P20" s="15" t="s">
        <v>59</v>
      </c>
      <c r="Q20" s="10" t="s">
        <v>34</v>
      </c>
      <c r="R20" s="10" t="s">
        <v>106</v>
      </c>
      <c r="S20" s="10" t="s">
        <v>107</v>
      </c>
    </row>
    <row r="21" ht="54" spans="1:19">
      <c r="A21" s="11"/>
      <c r="B21" s="11"/>
      <c r="C21" s="10" t="s">
        <v>85</v>
      </c>
      <c r="D21" s="10" t="s">
        <v>24</v>
      </c>
      <c r="E21" s="10" t="s">
        <v>86</v>
      </c>
      <c r="F21" s="10" t="s">
        <v>87</v>
      </c>
      <c r="G21" s="10" t="s">
        <v>88</v>
      </c>
      <c r="H21" s="10" t="s">
        <v>108</v>
      </c>
      <c r="I21" s="10" t="s">
        <v>109</v>
      </c>
      <c r="J21" s="10" t="s">
        <v>90</v>
      </c>
      <c r="K21" s="13">
        <v>12</v>
      </c>
      <c r="L21" s="13">
        <v>300</v>
      </c>
      <c r="M21" s="10">
        <f t="shared" si="0"/>
        <v>3600</v>
      </c>
      <c r="N21" s="16"/>
      <c r="O21" s="16"/>
      <c r="P21" s="15" t="s">
        <v>59</v>
      </c>
      <c r="Q21" s="10" t="s">
        <v>34</v>
      </c>
      <c r="R21" s="10" t="s">
        <v>110</v>
      </c>
      <c r="S21" s="10" t="s">
        <v>111</v>
      </c>
    </row>
    <row r="22" ht="54" spans="1:19">
      <c r="A22" s="11"/>
      <c r="B22" s="11"/>
      <c r="C22" s="10" t="s">
        <v>85</v>
      </c>
      <c r="D22" s="10" t="s">
        <v>24</v>
      </c>
      <c r="E22" s="10" t="s">
        <v>86</v>
      </c>
      <c r="F22" s="10" t="s">
        <v>87</v>
      </c>
      <c r="G22" s="10" t="s">
        <v>53</v>
      </c>
      <c r="H22" s="10" t="s">
        <v>112</v>
      </c>
      <c r="I22" s="10" t="s">
        <v>113</v>
      </c>
      <c r="J22" s="10" t="s">
        <v>114</v>
      </c>
      <c r="K22" s="13">
        <v>24</v>
      </c>
      <c r="L22" s="13">
        <v>11</v>
      </c>
      <c r="M22" s="10">
        <f t="shared" si="0"/>
        <v>264</v>
      </c>
      <c r="N22" s="16"/>
      <c r="O22" s="16"/>
      <c r="P22" s="15" t="s">
        <v>59</v>
      </c>
      <c r="Q22" s="10" t="s">
        <v>34</v>
      </c>
      <c r="R22" s="10" t="s">
        <v>115</v>
      </c>
      <c r="S22" s="10" t="s">
        <v>116</v>
      </c>
    </row>
    <row r="23" ht="54" spans="1:19">
      <c r="A23" s="12"/>
      <c r="B23" s="12"/>
      <c r="C23" s="10" t="s">
        <v>85</v>
      </c>
      <c r="D23" s="10" t="s">
        <v>24</v>
      </c>
      <c r="E23" s="10" t="s">
        <v>86</v>
      </c>
      <c r="F23" s="10" t="s">
        <v>87</v>
      </c>
      <c r="G23" s="10" t="s">
        <v>88</v>
      </c>
      <c r="H23" s="10" t="s">
        <v>117</v>
      </c>
      <c r="I23" s="10" t="s">
        <v>118</v>
      </c>
      <c r="J23" s="10" t="s">
        <v>78</v>
      </c>
      <c r="K23" s="13">
        <v>2</v>
      </c>
      <c r="L23" s="13">
        <v>773</v>
      </c>
      <c r="M23" s="10">
        <f t="shared" si="0"/>
        <v>1546</v>
      </c>
      <c r="N23" s="17"/>
      <c r="O23" s="17"/>
      <c r="P23" s="15" t="s">
        <v>59</v>
      </c>
      <c r="Q23" s="10" t="s">
        <v>34</v>
      </c>
      <c r="R23" s="10" t="s">
        <v>119</v>
      </c>
      <c r="S23" s="10" t="s">
        <v>120</v>
      </c>
    </row>
    <row r="24" ht="32.4" spans="1:19">
      <c r="A24" s="9" t="s">
        <v>121</v>
      </c>
      <c r="B24" s="9" t="s">
        <v>122</v>
      </c>
      <c r="C24" s="10"/>
      <c r="D24" s="10" t="s">
        <v>24</v>
      </c>
      <c r="E24" s="10" t="s">
        <v>123</v>
      </c>
      <c r="F24" s="10" t="s">
        <v>124</v>
      </c>
      <c r="G24" s="10" t="s">
        <v>125</v>
      </c>
      <c r="H24" s="10" t="s">
        <v>126</v>
      </c>
      <c r="I24" s="10" t="s">
        <v>127</v>
      </c>
      <c r="J24" s="10" t="s">
        <v>69</v>
      </c>
      <c r="K24" s="13">
        <v>15</v>
      </c>
      <c r="L24" s="13">
        <v>390</v>
      </c>
      <c r="M24" s="10">
        <f t="shared" si="0"/>
        <v>5850</v>
      </c>
      <c r="N24" s="14" t="s">
        <v>128</v>
      </c>
      <c r="O24" s="14" t="s">
        <v>129</v>
      </c>
      <c r="P24" s="15" t="s">
        <v>33</v>
      </c>
      <c r="Q24" s="10" t="s">
        <v>34</v>
      </c>
      <c r="R24" s="10" t="s">
        <v>130</v>
      </c>
      <c r="S24" s="10" t="s">
        <v>131</v>
      </c>
    </row>
    <row r="25" ht="43.2" spans="1:19">
      <c r="A25" s="11"/>
      <c r="B25" s="11"/>
      <c r="C25" s="10"/>
      <c r="D25" s="10" t="s">
        <v>24</v>
      </c>
      <c r="E25" s="10" t="s">
        <v>123</v>
      </c>
      <c r="F25" s="10" t="s">
        <v>124</v>
      </c>
      <c r="G25" s="10" t="s">
        <v>125</v>
      </c>
      <c r="H25" s="10" t="s">
        <v>132</v>
      </c>
      <c r="I25" s="10" t="s">
        <v>133</v>
      </c>
      <c r="J25" s="10" t="s">
        <v>69</v>
      </c>
      <c r="K25" s="13">
        <v>12</v>
      </c>
      <c r="L25" s="13">
        <v>370</v>
      </c>
      <c r="M25" s="10">
        <f t="shared" si="0"/>
        <v>4440</v>
      </c>
      <c r="N25" s="16"/>
      <c r="O25" s="16"/>
      <c r="P25" s="15" t="s">
        <v>33</v>
      </c>
      <c r="Q25" s="10" t="s">
        <v>34</v>
      </c>
      <c r="R25" s="10" t="s">
        <v>134</v>
      </c>
      <c r="S25" s="10" t="s">
        <v>135</v>
      </c>
    </row>
    <row r="26" ht="43.2" spans="1:19">
      <c r="A26" s="11"/>
      <c r="B26" s="11"/>
      <c r="C26" s="10"/>
      <c r="D26" s="10" t="s">
        <v>24</v>
      </c>
      <c r="E26" s="10" t="s">
        <v>123</v>
      </c>
      <c r="F26" s="10" t="s">
        <v>124</v>
      </c>
      <c r="G26" s="10" t="s">
        <v>125</v>
      </c>
      <c r="H26" s="10" t="s">
        <v>132</v>
      </c>
      <c r="I26" s="10" t="s">
        <v>136</v>
      </c>
      <c r="J26" s="10" t="s">
        <v>69</v>
      </c>
      <c r="K26" s="13">
        <v>3</v>
      </c>
      <c r="L26" s="13">
        <v>750</v>
      </c>
      <c r="M26" s="10">
        <f t="shared" si="0"/>
        <v>2250</v>
      </c>
      <c r="N26" s="16"/>
      <c r="O26" s="16"/>
      <c r="P26" s="15" t="s">
        <v>33</v>
      </c>
      <c r="Q26" s="10" t="s">
        <v>34</v>
      </c>
      <c r="R26" s="10" t="s">
        <v>137</v>
      </c>
      <c r="S26" s="10" t="s">
        <v>138</v>
      </c>
    </row>
    <row r="27" ht="43.2" spans="1:19">
      <c r="A27" s="11"/>
      <c r="B27" s="11"/>
      <c r="C27" s="10"/>
      <c r="D27" s="10" t="s">
        <v>24</v>
      </c>
      <c r="E27" s="10" t="s">
        <v>123</v>
      </c>
      <c r="F27" s="10" t="s">
        <v>124</v>
      </c>
      <c r="G27" s="10" t="s">
        <v>125</v>
      </c>
      <c r="H27" s="10" t="s">
        <v>132</v>
      </c>
      <c r="I27" s="10" t="s">
        <v>139</v>
      </c>
      <c r="J27" s="10" t="s">
        <v>69</v>
      </c>
      <c r="K27" s="13">
        <v>17</v>
      </c>
      <c r="L27" s="13">
        <v>830</v>
      </c>
      <c r="M27" s="10">
        <f t="shared" si="0"/>
        <v>14110</v>
      </c>
      <c r="N27" s="16"/>
      <c r="O27" s="16"/>
      <c r="P27" s="15" t="s">
        <v>33</v>
      </c>
      <c r="Q27" s="10" t="s">
        <v>34</v>
      </c>
      <c r="R27" s="10" t="s">
        <v>140</v>
      </c>
      <c r="S27" s="10" t="s">
        <v>141</v>
      </c>
    </row>
    <row r="28" ht="43.2" spans="1:19">
      <c r="A28" s="11"/>
      <c r="B28" s="11"/>
      <c r="C28" s="10"/>
      <c r="D28" s="10" t="s">
        <v>24</v>
      </c>
      <c r="E28" s="10" t="s">
        <v>123</v>
      </c>
      <c r="F28" s="10" t="s">
        <v>124</v>
      </c>
      <c r="G28" s="10" t="s">
        <v>125</v>
      </c>
      <c r="H28" s="10" t="s">
        <v>132</v>
      </c>
      <c r="I28" s="10" t="s">
        <v>142</v>
      </c>
      <c r="J28" s="10" t="s">
        <v>69</v>
      </c>
      <c r="K28" s="13">
        <v>18</v>
      </c>
      <c r="L28" s="13">
        <v>850</v>
      </c>
      <c r="M28" s="10">
        <f t="shared" si="0"/>
        <v>15300</v>
      </c>
      <c r="N28" s="16"/>
      <c r="O28" s="16"/>
      <c r="P28" s="15" t="s">
        <v>33</v>
      </c>
      <c r="Q28" s="10" t="s">
        <v>34</v>
      </c>
      <c r="R28" s="10" t="s">
        <v>143</v>
      </c>
      <c r="S28" s="10" t="s">
        <v>144</v>
      </c>
    </row>
    <row r="29" ht="43.2" spans="1:19">
      <c r="A29" s="11"/>
      <c r="B29" s="11"/>
      <c r="C29" s="10"/>
      <c r="D29" s="10" t="s">
        <v>24</v>
      </c>
      <c r="E29" s="10" t="s">
        <v>123</v>
      </c>
      <c r="F29" s="10" t="s">
        <v>124</v>
      </c>
      <c r="G29" s="10" t="s">
        <v>125</v>
      </c>
      <c r="H29" s="10" t="s">
        <v>132</v>
      </c>
      <c r="I29" s="10" t="s">
        <v>145</v>
      </c>
      <c r="J29" s="10" t="s">
        <v>69</v>
      </c>
      <c r="K29" s="13">
        <v>9</v>
      </c>
      <c r="L29" s="13">
        <v>1200</v>
      </c>
      <c r="M29" s="10">
        <f t="shared" si="0"/>
        <v>10800</v>
      </c>
      <c r="N29" s="16"/>
      <c r="O29" s="16"/>
      <c r="P29" s="15" t="s">
        <v>33</v>
      </c>
      <c r="Q29" s="10" t="s">
        <v>34</v>
      </c>
      <c r="R29" s="10" t="s">
        <v>146</v>
      </c>
      <c r="S29" s="10" t="s">
        <v>147</v>
      </c>
    </row>
    <row r="30" ht="32.4" spans="1:19">
      <c r="A30" s="11"/>
      <c r="B30" s="11"/>
      <c r="C30" s="10"/>
      <c r="D30" s="10" t="s">
        <v>24</v>
      </c>
      <c r="E30" s="10" t="s">
        <v>123</v>
      </c>
      <c r="F30" s="10" t="s">
        <v>124</v>
      </c>
      <c r="G30" s="10" t="s">
        <v>125</v>
      </c>
      <c r="H30" s="10" t="s">
        <v>148</v>
      </c>
      <c r="I30" s="10" t="s">
        <v>149</v>
      </c>
      <c r="J30" s="10" t="s">
        <v>69</v>
      </c>
      <c r="K30" s="13">
        <v>15</v>
      </c>
      <c r="L30" s="13">
        <v>60</v>
      </c>
      <c r="M30" s="10">
        <f t="shared" si="0"/>
        <v>900</v>
      </c>
      <c r="N30" s="16"/>
      <c r="O30" s="16"/>
      <c r="P30" s="15" t="s">
        <v>33</v>
      </c>
      <c r="Q30" s="10" t="s">
        <v>34</v>
      </c>
      <c r="R30" s="10" t="s">
        <v>150</v>
      </c>
      <c r="S30" s="10" t="s">
        <v>151</v>
      </c>
    </row>
    <row r="31" ht="32.4" spans="1:19">
      <c r="A31" s="11"/>
      <c r="B31" s="11"/>
      <c r="C31" s="10"/>
      <c r="D31" s="10" t="s">
        <v>24</v>
      </c>
      <c r="E31" s="10" t="s">
        <v>123</v>
      </c>
      <c r="F31" s="10" t="s">
        <v>124</v>
      </c>
      <c r="G31" s="10" t="s">
        <v>125</v>
      </c>
      <c r="H31" s="10" t="s">
        <v>148</v>
      </c>
      <c r="I31" s="10" t="s">
        <v>152</v>
      </c>
      <c r="J31" s="10" t="s">
        <v>69</v>
      </c>
      <c r="K31" s="13">
        <v>30</v>
      </c>
      <c r="L31" s="13">
        <v>100</v>
      </c>
      <c r="M31" s="10">
        <f t="shared" si="0"/>
        <v>3000</v>
      </c>
      <c r="N31" s="16"/>
      <c r="O31" s="16"/>
      <c r="P31" s="15" t="s">
        <v>33</v>
      </c>
      <c r="Q31" s="10" t="s">
        <v>34</v>
      </c>
      <c r="R31" s="10" t="s">
        <v>153</v>
      </c>
      <c r="S31" s="10" t="s">
        <v>154</v>
      </c>
    </row>
    <row r="32" ht="32.4" spans="1:19">
      <c r="A32" s="11"/>
      <c r="B32" s="11"/>
      <c r="C32" s="10"/>
      <c r="D32" s="10" t="s">
        <v>24</v>
      </c>
      <c r="E32" s="10" t="s">
        <v>123</v>
      </c>
      <c r="F32" s="10" t="s">
        <v>124</v>
      </c>
      <c r="G32" s="10" t="s">
        <v>125</v>
      </c>
      <c r="H32" s="10" t="s">
        <v>148</v>
      </c>
      <c r="I32" s="10" t="s">
        <v>155</v>
      </c>
      <c r="J32" s="10" t="s">
        <v>69</v>
      </c>
      <c r="K32" s="13">
        <v>79</v>
      </c>
      <c r="L32" s="13">
        <v>80</v>
      </c>
      <c r="M32" s="10">
        <f t="shared" si="0"/>
        <v>6320</v>
      </c>
      <c r="N32" s="16"/>
      <c r="O32" s="16"/>
      <c r="P32" s="15" t="s">
        <v>33</v>
      </c>
      <c r="Q32" s="10" t="s">
        <v>34</v>
      </c>
      <c r="R32" s="10" t="s">
        <v>156</v>
      </c>
      <c r="S32" s="10" t="s">
        <v>157</v>
      </c>
    </row>
    <row r="33" ht="32.4" spans="1:19">
      <c r="A33" s="11"/>
      <c r="B33" s="11"/>
      <c r="C33" s="10"/>
      <c r="D33" s="10" t="s">
        <v>24</v>
      </c>
      <c r="E33" s="10" t="s">
        <v>123</v>
      </c>
      <c r="F33" s="10" t="s">
        <v>124</v>
      </c>
      <c r="G33" s="10" t="s">
        <v>62</v>
      </c>
      <c r="H33" s="10" t="s">
        <v>158</v>
      </c>
      <c r="I33" s="10" t="s">
        <v>159</v>
      </c>
      <c r="J33" s="10" t="s">
        <v>114</v>
      </c>
      <c r="K33" s="13">
        <v>40</v>
      </c>
      <c r="L33" s="13">
        <v>45</v>
      </c>
      <c r="M33" s="10">
        <f t="shared" si="0"/>
        <v>1800</v>
      </c>
      <c r="N33" s="16"/>
      <c r="O33" s="16"/>
      <c r="P33" s="15" t="s">
        <v>33</v>
      </c>
      <c r="Q33" s="10" t="s">
        <v>34</v>
      </c>
      <c r="R33" s="10" t="s">
        <v>160</v>
      </c>
      <c r="S33" s="10" t="s">
        <v>161</v>
      </c>
    </row>
    <row r="34" ht="32.4" spans="1:19">
      <c r="A34" s="11"/>
      <c r="B34" s="11"/>
      <c r="C34" s="10"/>
      <c r="D34" s="10" t="s">
        <v>24</v>
      </c>
      <c r="E34" s="10" t="s">
        <v>123</v>
      </c>
      <c r="F34" s="10" t="s">
        <v>124</v>
      </c>
      <c r="G34" s="10" t="s">
        <v>62</v>
      </c>
      <c r="H34" s="10" t="s">
        <v>158</v>
      </c>
      <c r="I34" s="10" t="s">
        <v>162</v>
      </c>
      <c r="J34" s="10" t="s">
        <v>114</v>
      </c>
      <c r="K34" s="13">
        <v>20</v>
      </c>
      <c r="L34" s="13">
        <v>25</v>
      </c>
      <c r="M34" s="10">
        <f t="shared" si="0"/>
        <v>500</v>
      </c>
      <c r="N34" s="16"/>
      <c r="O34" s="16"/>
      <c r="P34" s="15" t="s">
        <v>33</v>
      </c>
      <c r="Q34" s="10" t="s">
        <v>34</v>
      </c>
      <c r="R34" s="10" t="s">
        <v>163</v>
      </c>
      <c r="S34" s="10" t="s">
        <v>164</v>
      </c>
    </row>
    <row r="35" ht="32.4" spans="1:19">
      <c r="A35" s="11"/>
      <c r="B35" s="11"/>
      <c r="C35" s="10"/>
      <c r="D35" s="10" t="s">
        <v>24</v>
      </c>
      <c r="E35" s="10" t="s">
        <v>123</v>
      </c>
      <c r="F35" s="10" t="s">
        <v>124</v>
      </c>
      <c r="G35" s="10" t="s">
        <v>125</v>
      </c>
      <c r="H35" s="10" t="s">
        <v>165</v>
      </c>
      <c r="I35" s="10" t="s">
        <v>166</v>
      </c>
      <c r="J35" s="10" t="s">
        <v>167</v>
      </c>
      <c r="K35" s="13">
        <v>10</v>
      </c>
      <c r="L35" s="13">
        <v>12</v>
      </c>
      <c r="M35" s="10">
        <f t="shared" si="0"/>
        <v>120</v>
      </c>
      <c r="N35" s="16"/>
      <c r="O35" s="16"/>
      <c r="P35" s="15" t="s">
        <v>33</v>
      </c>
      <c r="Q35" s="10" t="s">
        <v>34</v>
      </c>
      <c r="R35" s="10" t="s">
        <v>168</v>
      </c>
      <c r="S35" s="10" t="s">
        <v>169</v>
      </c>
    </row>
    <row r="36" ht="32.4" spans="1:19">
      <c r="A36" s="11"/>
      <c r="B36" s="11"/>
      <c r="C36" s="10"/>
      <c r="D36" s="10" t="s">
        <v>24</v>
      </c>
      <c r="E36" s="10" t="s">
        <v>123</v>
      </c>
      <c r="F36" s="10" t="s">
        <v>124</v>
      </c>
      <c r="G36" s="10" t="s">
        <v>125</v>
      </c>
      <c r="H36" s="10" t="s">
        <v>165</v>
      </c>
      <c r="I36" s="10" t="s">
        <v>170</v>
      </c>
      <c r="J36" s="10" t="s">
        <v>167</v>
      </c>
      <c r="K36" s="13">
        <v>30</v>
      </c>
      <c r="L36" s="13">
        <v>18</v>
      </c>
      <c r="M36" s="10">
        <f t="shared" si="0"/>
        <v>540</v>
      </c>
      <c r="N36" s="16"/>
      <c r="O36" s="16"/>
      <c r="P36" s="15" t="s">
        <v>33</v>
      </c>
      <c r="Q36" s="10" t="s">
        <v>34</v>
      </c>
      <c r="R36" s="10" t="s">
        <v>171</v>
      </c>
      <c r="S36" s="10" t="s">
        <v>172</v>
      </c>
    </row>
    <row r="37" ht="32.4" spans="1:19">
      <c r="A37" s="11"/>
      <c r="B37" s="11"/>
      <c r="C37" s="10"/>
      <c r="D37" s="10" t="s">
        <v>24</v>
      </c>
      <c r="E37" s="10" t="s">
        <v>123</v>
      </c>
      <c r="F37" s="10" t="s">
        <v>124</v>
      </c>
      <c r="G37" s="10" t="s">
        <v>125</v>
      </c>
      <c r="H37" s="10" t="s">
        <v>165</v>
      </c>
      <c r="I37" s="10" t="s">
        <v>173</v>
      </c>
      <c r="J37" s="10" t="s">
        <v>167</v>
      </c>
      <c r="K37" s="13">
        <v>18</v>
      </c>
      <c r="L37" s="13">
        <v>20</v>
      </c>
      <c r="M37" s="10">
        <f t="shared" ref="M37:M68" si="1">L37*K37</f>
        <v>360</v>
      </c>
      <c r="N37" s="16"/>
      <c r="O37" s="16"/>
      <c r="P37" s="15" t="s">
        <v>33</v>
      </c>
      <c r="Q37" s="10" t="s">
        <v>34</v>
      </c>
      <c r="R37" s="10" t="s">
        <v>174</v>
      </c>
      <c r="S37" s="10" t="s">
        <v>175</v>
      </c>
    </row>
    <row r="38" ht="32.4" spans="1:19">
      <c r="A38" s="11"/>
      <c r="B38" s="11"/>
      <c r="C38" s="10"/>
      <c r="D38" s="10" t="s">
        <v>24</v>
      </c>
      <c r="E38" s="10" t="s">
        <v>123</v>
      </c>
      <c r="F38" s="10" t="s">
        <v>124</v>
      </c>
      <c r="G38" s="10" t="s">
        <v>125</v>
      </c>
      <c r="H38" s="10" t="s">
        <v>176</v>
      </c>
      <c r="I38" s="10" t="s">
        <v>177</v>
      </c>
      <c r="J38" s="10" t="s">
        <v>69</v>
      </c>
      <c r="K38" s="13">
        <v>1</v>
      </c>
      <c r="L38" s="13">
        <v>850</v>
      </c>
      <c r="M38" s="10">
        <f t="shared" si="1"/>
        <v>850</v>
      </c>
      <c r="N38" s="16"/>
      <c r="O38" s="16"/>
      <c r="P38" s="15" t="s">
        <v>33</v>
      </c>
      <c r="Q38" s="10" t="s">
        <v>34</v>
      </c>
      <c r="R38" s="10" t="s">
        <v>178</v>
      </c>
      <c r="S38" s="10" t="s">
        <v>179</v>
      </c>
    </row>
    <row r="39" ht="32.4" spans="1:19">
      <c r="A39" s="11"/>
      <c r="B39" s="11"/>
      <c r="C39" s="10"/>
      <c r="D39" s="10" t="s">
        <v>24</v>
      </c>
      <c r="E39" s="10" t="s">
        <v>123</v>
      </c>
      <c r="F39" s="10" t="s">
        <v>124</v>
      </c>
      <c r="G39" s="10" t="s">
        <v>125</v>
      </c>
      <c r="H39" s="10" t="s">
        <v>176</v>
      </c>
      <c r="I39" s="10" t="s">
        <v>180</v>
      </c>
      <c r="J39" s="10" t="s">
        <v>69</v>
      </c>
      <c r="K39" s="13">
        <v>7</v>
      </c>
      <c r="L39" s="13">
        <v>1050</v>
      </c>
      <c r="M39" s="10">
        <f t="shared" si="1"/>
        <v>7350</v>
      </c>
      <c r="N39" s="16"/>
      <c r="O39" s="16"/>
      <c r="P39" s="15" t="s">
        <v>33</v>
      </c>
      <c r="Q39" s="10" t="s">
        <v>34</v>
      </c>
      <c r="R39" s="10" t="s">
        <v>181</v>
      </c>
      <c r="S39" s="10" t="s">
        <v>182</v>
      </c>
    </row>
    <row r="40" ht="32.4" spans="1:19">
      <c r="A40" s="11"/>
      <c r="B40" s="11"/>
      <c r="C40" s="10"/>
      <c r="D40" s="10" t="s">
        <v>24</v>
      </c>
      <c r="E40" s="10" t="s">
        <v>123</v>
      </c>
      <c r="F40" s="10" t="s">
        <v>124</v>
      </c>
      <c r="G40" s="10" t="s">
        <v>125</v>
      </c>
      <c r="H40" s="10" t="s">
        <v>183</v>
      </c>
      <c r="I40" s="10" t="s">
        <v>184</v>
      </c>
      <c r="J40" s="10" t="s">
        <v>185</v>
      </c>
      <c r="K40" s="13">
        <v>10</v>
      </c>
      <c r="L40" s="13">
        <v>230</v>
      </c>
      <c r="M40" s="10">
        <f t="shared" si="1"/>
        <v>2300</v>
      </c>
      <c r="N40" s="16"/>
      <c r="O40" s="16"/>
      <c r="P40" s="15" t="s">
        <v>33</v>
      </c>
      <c r="Q40" s="10" t="s">
        <v>34</v>
      </c>
      <c r="R40" s="10" t="s">
        <v>186</v>
      </c>
      <c r="S40" s="10" t="s">
        <v>187</v>
      </c>
    </row>
    <row r="41" ht="43.2" spans="1:19">
      <c r="A41" s="11"/>
      <c r="B41" s="11"/>
      <c r="C41" s="10"/>
      <c r="D41" s="10" t="s">
        <v>24</v>
      </c>
      <c r="E41" s="10" t="s">
        <v>123</v>
      </c>
      <c r="F41" s="10" t="s">
        <v>124</v>
      </c>
      <c r="G41" s="10" t="s">
        <v>188</v>
      </c>
      <c r="H41" s="10" t="s">
        <v>189</v>
      </c>
      <c r="I41" s="10" t="s">
        <v>190</v>
      </c>
      <c r="J41" s="10" t="s">
        <v>167</v>
      </c>
      <c r="K41" s="13">
        <v>15</v>
      </c>
      <c r="L41" s="13">
        <v>350</v>
      </c>
      <c r="M41" s="10">
        <f t="shared" si="1"/>
        <v>5250</v>
      </c>
      <c r="N41" s="16"/>
      <c r="O41" s="16"/>
      <c r="P41" s="15" t="s">
        <v>33</v>
      </c>
      <c r="Q41" s="10" t="s">
        <v>34</v>
      </c>
      <c r="R41" s="10" t="s">
        <v>191</v>
      </c>
      <c r="S41" s="10" t="s">
        <v>192</v>
      </c>
    </row>
    <row r="42" ht="32.4" spans="1:19">
      <c r="A42" s="11"/>
      <c r="B42" s="11"/>
      <c r="C42" s="10"/>
      <c r="D42" s="10" t="s">
        <v>24</v>
      </c>
      <c r="E42" s="10" t="s">
        <v>123</v>
      </c>
      <c r="F42" s="10" t="s">
        <v>124</v>
      </c>
      <c r="G42" s="10" t="s">
        <v>125</v>
      </c>
      <c r="H42" s="10" t="s">
        <v>193</v>
      </c>
      <c r="I42" s="10" t="s">
        <v>194</v>
      </c>
      <c r="J42" s="10" t="s">
        <v>56</v>
      </c>
      <c r="K42" s="13">
        <v>13</v>
      </c>
      <c r="L42" s="13">
        <v>350</v>
      </c>
      <c r="M42" s="10">
        <f t="shared" si="1"/>
        <v>4550</v>
      </c>
      <c r="N42" s="16"/>
      <c r="O42" s="16"/>
      <c r="P42" s="15" t="s">
        <v>33</v>
      </c>
      <c r="Q42" s="10" t="s">
        <v>34</v>
      </c>
      <c r="R42" s="10" t="s">
        <v>195</v>
      </c>
      <c r="S42" s="10" t="s">
        <v>196</v>
      </c>
    </row>
    <row r="43" ht="32.4" spans="1:19">
      <c r="A43" s="11"/>
      <c r="B43" s="11"/>
      <c r="C43" s="10"/>
      <c r="D43" s="10" t="s">
        <v>24</v>
      </c>
      <c r="E43" s="10" t="s">
        <v>123</v>
      </c>
      <c r="F43" s="10" t="s">
        <v>124</v>
      </c>
      <c r="G43" s="10" t="s">
        <v>125</v>
      </c>
      <c r="H43" s="10" t="s">
        <v>183</v>
      </c>
      <c r="I43" s="10" t="s">
        <v>197</v>
      </c>
      <c r="J43" s="10" t="s">
        <v>185</v>
      </c>
      <c r="K43" s="13">
        <v>12</v>
      </c>
      <c r="L43" s="13">
        <v>650</v>
      </c>
      <c r="M43" s="10">
        <f t="shared" si="1"/>
        <v>7800</v>
      </c>
      <c r="N43" s="16"/>
      <c r="O43" s="16"/>
      <c r="P43" s="15" t="s">
        <v>33</v>
      </c>
      <c r="Q43" s="10" t="s">
        <v>34</v>
      </c>
      <c r="R43" s="10" t="s">
        <v>198</v>
      </c>
      <c r="S43" s="10" t="s">
        <v>199</v>
      </c>
    </row>
    <row r="44" ht="32.4" spans="1:19">
      <c r="A44" s="11"/>
      <c r="B44" s="11"/>
      <c r="C44" s="10"/>
      <c r="D44" s="10" t="s">
        <v>24</v>
      </c>
      <c r="E44" s="10" t="s">
        <v>123</v>
      </c>
      <c r="F44" s="10" t="s">
        <v>124</v>
      </c>
      <c r="G44" s="10" t="s">
        <v>125</v>
      </c>
      <c r="H44" s="10" t="s">
        <v>193</v>
      </c>
      <c r="I44" s="10" t="s">
        <v>200</v>
      </c>
      <c r="J44" s="10" t="s">
        <v>56</v>
      </c>
      <c r="K44" s="13">
        <v>1</v>
      </c>
      <c r="L44" s="13">
        <v>700</v>
      </c>
      <c r="M44" s="10">
        <f t="shared" si="1"/>
        <v>700</v>
      </c>
      <c r="N44" s="16"/>
      <c r="O44" s="16"/>
      <c r="P44" s="15" t="s">
        <v>33</v>
      </c>
      <c r="Q44" s="10" t="s">
        <v>34</v>
      </c>
      <c r="R44" s="10" t="s">
        <v>201</v>
      </c>
      <c r="S44" s="10" t="s">
        <v>202</v>
      </c>
    </row>
    <row r="45" ht="32.4" spans="1:19">
      <c r="A45" s="11"/>
      <c r="B45" s="11"/>
      <c r="C45" s="10"/>
      <c r="D45" s="10" t="s">
        <v>24</v>
      </c>
      <c r="E45" s="10" t="s">
        <v>123</v>
      </c>
      <c r="F45" s="10" t="s">
        <v>124</v>
      </c>
      <c r="G45" s="10" t="s">
        <v>125</v>
      </c>
      <c r="H45" s="10" t="s">
        <v>193</v>
      </c>
      <c r="I45" s="10" t="s">
        <v>203</v>
      </c>
      <c r="J45" s="10" t="s">
        <v>56</v>
      </c>
      <c r="K45" s="13">
        <v>1</v>
      </c>
      <c r="L45" s="13">
        <v>3500</v>
      </c>
      <c r="M45" s="10">
        <f t="shared" si="1"/>
        <v>3500</v>
      </c>
      <c r="N45" s="16"/>
      <c r="O45" s="16"/>
      <c r="P45" s="15" t="s">
        <v>33</v>
      </c>
      <c r="Q45" s="10" t="s">
        <v>34</v>
      </c>
      <c r="R45" s="10" t="s">
        <v>204</v>
      </c>
      <c r="S45" s="10" t="s">
        <v>205</v>
      </c>
    </row>
    <row r="46" ht="32.4" spans="1:19">
      <c r="A46" s="11"/>
      <c r="B46" s="11"/>
      <c r="C46" s="10"/>
      <c r="D46" s="10" t="s">
        <v>24</v>
      </c>
      <c r="E46" s="10" t="s">
        <v>123</v>
      </c>
      <c r="F46" s="10" t="s">
        <v>124</v>
      </c>
      <c r="G46" s="10" t="s">
        <v>125</v>
      </c>
      <c r="H46" s="10" t="s">
        <v>206</v>
      </c>
      <c r="I46" s="10" t="s">
        <v>206</v>
      </c>
      <c r="J46" s="10" t="s">
        <v>185</v>
      </c>
      <c r="K46" s="13">
        <v>4</v>
      </c>
      <c r="L46" s="13">
        <v>1000</v>
      </c>
      <c r="M46" s="10">
        <f t="shared" si="1"/>
        <v>4000</v>
      </c>
      <c r="N46" s="16"/>
      <c r="O46" s="16"/>
      <c r="P46" s="15" t="s">
        <v>33</v>
      </c>
      <c r="Q46" s="10" t="s">
        <v>34</v>
      </c>
      <c r="R46" s="10" t="s">
        <v>207</v>
      </c>
      <c r="S46" s="10" t="s">
        <v>208</v>
      </c>
    </row>
    <row r="47" ht="32.4" spans="1:19">
      <c r="A47" s="12"/>
      <c r="B47" s="12"/>
      <c r="C47" s="10"/>
      <c r="D47" s="10" t="s">
        <v>24</v>
      </c>
      <c r="E47" s="10" t="s">
        <v>123</v>
      </c>
      <c r="F47" s="10" t="s">
        <v>124</v>
      </c>
      <c r="G47" s="10" t="s">
        <v>125</v>
      </c>
      <c r="H47" s="10" t="s">
        <v>209</v>
      </c>
      <c r="I47" s="10" t="s">
        <v>210</v>
      </c>
      <c r="J47" s="10" t="s">
        <v>167</v>
      </c>
      <c r="K47" s="13">
        <v>24</v>
      </c>
      <c r="L47" s="13">
        <v>25</v>
      </c>
      <c r="M47" s="10">
        <f t="shared" si="1"/>
        <v>600</v>
      </c>
      <c r="N47" s="17"/>
      <c r="O47" s="17"/>
      <c r="P47" s="15" t="s">
        <v>33</v>
      </c>
      <c r="Q47" s="10" t="s">
        <v>34</v>
      </c>
      <c r="R47" s="10" t="s">
        <v>211</v>
      </c>
      <c r="S47" s="10" t="s">
        <v>212</v>
      </c>
    </row>
    <row r="48" ht="32.4" spans="1:19">
      <c r="A48" s="9" t="s">
        <v>213</v>
      </c>
      <c r="B48" s="9" t="s">
        <v>214</v>
      </c>
      <c r="C48" s="10"/>
      <c r="D48" s="10" t="s">
        <v>24</v>
      </c>
      <c r="E48" s="10" t="s">
        <v>25</v>
      </c>
      <c r="F48" s="10" t="s">
        <v>215</v>
      </c>
      <c r="G48" s="10" t="s">
        <v>125</v>
      </c>
      <c r="H48" s="10" t="s">
        <v>216</v>
      </c>
      <c r="I48" s="10" t="s">
        <v>217</v>
      </c>
      <c r="J48" s="10" t="s">
        <v>167</v>
      </c>
      <c r="K48" s="13">
        <v>1</v>
      </c>
      <c r="L48" s="13">
        <v>14900</v>
      </c>
      <c r="M48" s="10">
        <f t="shared" si="1"/>
        <v>14900</v>
      </c>
      <c r="N48" s="14" t="s">
        <v>218</v>
      </c>
      <c r="O48" s="14" t="s">
        <v>58</v>
      </c>
      <c r="P48" s="15" t="s">
        <v>33</v>
      </c>
      <c r="Q48" s="10" t="s">
        <v>34</v>
      </c>
      <c r="R48" s="10" t="s">
        <v>219</v>
      </c>
      <c r="S48" s="10" t="s">
        <v>220</v>
      </c>
    </row>
    <row r="49" ht="32.4" spans="1:19">
      <c r="A49" s="11"/>
      <c r="B49" s="11"/>
      <c r="C49" s="10"/>
      <c r="D49" s="10" t="s">
        <v>24</v>
      </c>
      <c r="E49" s="10" t="s">
        <v>25</v>
      </c>
      <c r="F49" s="10" t="s">
        <v>215</v>
      </c>
      <c r="G49" s="10" t="s">
        <v>53</v>
      </c>
      <c r="H49" s="10" t="s">
        <v>221</v>
      </c>
      <c r="I49" s="10" t="s">
        <v>222</v>
      </c>
      <c r="J49" s="10" t="s">
        <v>167</v>
      </c>
      <c r="K49" s="13">
        <v>1</v>
      </c>
      <c r="L49" s="13">
        <v>32100</v>
      </c>
      <c r="M49" s="10">
        <f t="shared" si="1"/>
        <v>32100</v>
      </c>
      <c r="N49" s="16"/>
      <c r="O49" s="16"/>
      <c r="P49" s="15" t="s">
        <v>33</v>
      </c>
      <c r="Q49" s="10" t="s">
        <v>34</v>
      </c>
      <c r="R49" s="10" t="s">
        <v>223</v>
      </c>
      <c r="S49" s="10" t="s">
        <v>224</v>
      </c>
    </row>
    <row r="50" ht="32.4" spans="1:19">
      <c r="A50" s="11"/>
      <c r="B50" s="11"/>
      <c r="C50" s="10"/>
      <c r="D50" s="10" t="s">
        <v>24</v>
      </c>
      <c r="E50" s="10" t="s">
        <v>25</v>
      </c>
      <c r="F50" s="10" t="s">
        <v>225</v>
      </c>
      <c r="G50" s="10" t="s">
        <v>188</v>
      </c>
      <c r="H50" s="10" t="s">
        <v>226</v>
      </c>
      <c r="I50" s="10" t="s">
        <v>227</v>
      </c>
      <c r="J50" s="10" t="s">
        <v>228</v>
      </c>
      <c r="K50" s="13">
        <v>9</v>
      </c>
      <c r="L50" s="13">
        <v>2000</v>
      </c>
      <c r="M50" s="10">
        <f t="shared" si="1"/>
        <v>18000</v>
      </c>
      <c r="N50" s="16"/>
      <c r="O50" s="16"/>
      <c r="P50" s="15" t="s">
        <v>33</v>
      </c>
      <c r="Q50" s="10" t="s">
        <v>34</v>
      </c>
      <c r="R50" s="10" t="s">
        <v>229</v>
      </c>
      <c r="S50" s="10" t="s">
        <v>230</v>
      </c>
    </row>
    <row r="51" ht="32.4" spans="1:19">
      <c r="A51" s="11"/>
      <c r="B51" s="11"/>
      <c r="C51" s="10"/>
      <c r="D51" s="10" t="s">
        <v>24</v>
      </c>
      <c r="E51" s="10" t="s">
        <v>25</v>
      </c>
      <c r="F51" s="10" t="s">
        <v>225</v>
      </c>
      <c r="G51" s="10" t="s">
        <v>188</v>
      </c>
      <c r="H51" s="10" t="s">
        <v>226</v>
      </c>
      <c r="I51" s="10" t="s">
        <v>231</v>
      </c>
      <c r="J51" s="10" t="s">
        <v>228</v>
      </c>
      <c r="K51" s="13">
        <v>30</v>
      </c>
      <c r="L51" s="13">
        <v>200</v>
      </c>
      <c r="M51" s="10">
        <f t="shared" si="1"/>
        <v>6000</v>
      </c>
      <c r="N51" s="16"/>
      <c r="O51" s="16"/>
      <c r="P51" s="15" t="s">
        <v>33</v>
      </c>
      <c r="Q51" s="10" t="s">
        <v>34</v>
      </c>
      <c r="R51" s="10" t="s">
        <v>232</v>
      </c>
      <c r="S51" s="10" t="s">
        <v>233</v>
      </c>
    </row>
    <row r="52" ht="32.4" spans="1:19">
      <c r="A52" s="11"/>
      <c r="B52" s="11"/>
      <c r="C52" s="10"/>
      <c r="D52" s="10" t="s">
        <v>24</v>
      </c>
      <c r="E52" s="10" t="s">
        <v>25</v>
      </c>
      <c r="F52" s="10" t="s">
        <v>225</v>
      </c>
      <c r="G52" s="10" t="s">
        <v>188</v>
      </c>
      <c r="H52" s="10" t="s">
        <v>234</v>
      </c>
      <c r="I52" s="10" t="s">
        <v>235</v>
      </c>
      <c r="J52" s="10" t="s">
        <v>236</v>
      </c>
      <c r="K52" s="13">
        <v>5</v>
      </c>
      <c r="L52" s="13">
        <v>3000</v>
      </c>
      <c r="M52" s="10">
        <f t="shared" si="1"/>
        <v>15000</v>
      </c>
      <c r="N52" s="16"/>
      <c r="O52" s="16"/>
      <c r="P52" s="15" t="s">
        <v>33</v>
      </c>
      <c r="Q52" s="10" t="s">
        <v>34</v>
      </c>
      <c r="R52" s="10" t="s">
        <v>237</v>
      </c>
      <c r="S52" s="10" t="s">
        <v>238</v>
      </c>
    </row>
    <row r="53" ht="32.4" spans="1:19">
      <c r="A53" s="11"/>
      <c r="B53" s="11"/>
      <c r="C53" s="10"/>
      <c r="D53" s="10" t="s">
        <v>24</v>
      </c>
      <c r="E53" s="10" t="s">
        <v>25</v>
      </c>
      <c r="F53" s="10" t="s">
        <v>225</v>
      </c>
      <c r="G53" s="10" t="s">
        <v>188</v>
      </c>
      <c r="H53" s="10" t="s">
        <v>226</v>
      </c>
      <c r="I53" s="10" t="s">
        <v>239</v>
      </c>
      <c r="J53" s="10" t="s">
        <v>228</v>
      </c>
      <c r="K53" s="13">
        <v>3</v>
      </c>
      <c r="L53" s="13">
        <v>2000</v>
      </c>
      <c r="M53" s="10">
        <f t="shared" si="1"/>
        <v>6000</v>
      </c>
      <c r="N53" s="16"/>
      <c r="O53" s="16"/>
      <c r="P53" s="15" t="s">
        <v>33</v>
      </c>
      <c r="Q53" s="10" t="s">
        <v>34</v>
      </c>
      <c r="R53" s="10" t="s">
        <v>240</v>
      </c>
      <c r="S53" s="10" t="s">
        <v>241</v>
      </c>
    </row>
    <row r="54" ht="32.4" spans="1:19">
      <c r="A54" s="11"/>
      <c r="B54" s="11"/>
      <c r="C54" s="10"/>
      <c r="D54" s="10" t="s">
        <v>24</v>
      </c>
      <c r="E54" s="10" t="s">
        <v>25</v>
      </c>
      <c r="F54" s="10" t="s">
        <v>242</v>
      </c>
      <c r="G54" s="10" t="s">
        <v>88</v>
      </c>
      <c r="H54" s="10" t="s">
        <v>243</v>
      </c>
      <c r="I54" s="10" t="s">
        <v>243</v>
      </c>
      <c r="J54" s="10" t="s">
        <v>69</v>
      </c>
      <c r="K54" s="13">
        <v>1</v>
      </c>
      <c r="L54" s="13">
        <v>15000</v>
      </c>
      <c r="M54" s="10">
        <f t="shared" si="1"/>
        <v>15000</v>
      </c>
      <c r="N54" s="16"/>
      <c r="O54" s="16"/>
      <c r="P54" s="15" t="s">
        <v>33</v>
      </c>
      <c r="Q54" s="10" t="s">
        <v>34</v>
      </c>
      <c r="R54" s="10" t="s">
        <v>244</v>
      </c>
      <c r="S54" s="10" t="s">
        <v>245</v>
      </c>
    </row>
    <row r="55" ht="32.4" spans="1:19">
      <c r="A55" s="11"/>
      <c r="B55" s="11"/>
      <c r="C55" s="10"/>
      <c r="D55" s="10" t="s">
        <v>24</v>
      </c>
      <c r="E55" s="10" t="s">
        <v>25</v>
      </c>
      <c r="F55" s="10" t="s">
        <v>242</v>
      </c>
      <c r="G55" s="10" t="s">
        <v>53</v>
      </c>
      <c r="H55" s="10" t="s">
        <v>246</v>
      </c>
      <c r="I55" s="10" t="s">
        <v>246</v>
      </c>
      <c r="J55" s="10" t="s">
        <v>167</v>
      </c>
      <c r="K55" s="13">
        <v>1</v>
      </c>
      <c r="L55" s="13">
        <v>15000</v>
      </c>
      <c r="M55" s="10">
        <f t="shared" si="1"/>
        <v>15000</v>
      </c>
      <c r="N55" s="16"/>
      <c r="O55" s="16"/>
      <c r="P55" s="15" t="s">
        <v>33</v>
      </c>
      <c r="Q55" s="10" t="s">
        <v>34</v>
      </c>
      <c r="R55" s="10" t="s">
        <v>247</v>
      </c>
      <c r="S55" s="10" t="s">
        <v>248</v>
      </c>
    </row>
    <row r="56" ht="32.4" spans="1:19">
      <c r="A56" s="11"/>
      <c r="B56" s="11"/>
      <c r="C56" s="10"/>
      <c r="D56" s="10" t="s">
        <v>24</v>
      </c>
      <c r="E56" s="10" t="s">
        <v>25</v>
      </c>
      <c r="F56" s="10" t="s">
        <v>242</v>
      </c>
      <c r="G56" s="10" t="s">
        <v>125</v>
      </c>
      <c r="H56" s="10" t="s">
        <v>216</v>
      </c>
      <c r="I56" s="10" t="s">
        <v>217</v>
      </c>
      <c r="J56" s="10" t="s">
        <v>167</v>
      </c>
      <c r="K56" s="13">
        <v>1</v>
      </c>
      <c r="L56" s="13">
        <v>14900</v>
      </c>
      <c r="M56" s="10">
        <f t="shared" si="1"/>
        <v>14900</v>
      </c>
      <c r="N56" s="16"/>
      <c r="O56" s="16"/>
      <c r="P56" s="15" t="s">
        <v>33</v>
      </c>
      <c r="Q56" s="10" t="s">
        <v>34</v>
      </c>
      <c r="R56" s="10" t="s">
        <v>219</v>
      </c>
      <c r="S56" s="10" t="s">
        <v>249</v>
      </c>
    </row>
    <row r="57" ht="32.4" spans="1:19">
      <c r="A57" s="11"/>
      <c r="B57" s="11"/>
      <c r="C57" s="10"/>
      <c r="D57" s="10" t="s">
        <v>24</v>
      </c>
      <c r="E57" s="10" t="s">
        <v>123</v>
      </c>
      <c r="F57" s="10" t="s">
        <v>250</v>
      </c>
      <c r="G57" s="10" t="s">
        <v>125</v>
      </c>
      <c r="H57" s="10" t="s">
        <v>251</v>
      </c>
      <c r="I57" s="10" t="s">
        <v>252</v>
      </c>
      <c r="J57" s="10" t="s">
        <v>167</v>
      </c>
      <c r="K57" s="13">
        <v>20</v>
      </c>
      <c r="L57" s="13">
        <v>950</v>
      </c>
      <c r="M57" s="10">
        <f t="shared" si="1"/>
        <v>19000</v>
      </c>
      <c r="N57" s="16"/>
      <c r="O57" s="16"/>
      <c r="P57" s="15" t="s">
        <v>33</v>
      </c>
      <c r="Q57" s="10" t="s">
        <v>34</v>
      </c>
      <c r="R57" s="10" t="s">
        <v>253</v>
      </c>
      <c r="S57" s="10" t="s">
        <v>254</v>
      </c>
    </row>
    <row r="58" ht="32.4" spans="1:19">
      <c r="A58" s="11"/>
      <c r="B58" s="11"/>
      <c r="C58" s="10"/>
      <c r="D58" s="10" t="s">
        <v>24</v>
      </c>
      <c r="E58" s="10" t="s">
        <v>123</v>
      </c>
      <c r="F58" s="10" t="s">
        <v>250</v>
      </c>
      <c r="G58" s="10" t="s">
        <v>125</v>
      </c>
      <c r="H58" s="10" t="s">
        <v>255</v>
      </c>
      <c r="I58" s="10" t="s">
        <v>255</v>
      </c>
      <c r="J58" s="10" t="s">
        <v>167</v>
      </c>
      <c r="K58" s="13">
        <v>20</v>
      </c>
      <c r="L58" s="13">
        <v>550</v>
      </c>
      <c r="M58" s="10">
        <f t="shared" si="1"/>
        <v>11000</v>
      </c>
      <c r="N58" s="16"/>
      <c r="O58" s="16"/>
      <c r="P58" s="15" t="s">
        <v>33</v>
      </c>
      <c r="Q58" s="10" t="s">
        <v>34</v>
      </c>
      <c r="R58" s="10" t="s">
        <v>256</v>
      </c>
      <c r="S58" s="10" t="s">
        <v>257</v>
      </c>
    </row>
    <row r="59" ht="32.4" spans="1:19">
      <c r="A59" s="11"/>
      <c r="B59" s="11"/>
      <c r="C59" s="10"/>
      <c r="D59" s="10" t="s">
        <v>24</v>
      </c>
      <c r="E59" s="10" t="s">
        <v>123</v>
      </c>
      <c r="F59" s="10" t="s">
        <v>250</v>
      </c>
      <c r="G59" s="10" t="s">
        <v>188</v>
      </c>
      <c r="H59" s="10" t="s">
        <v>258</v>
      </c>
      <c r="I59" s="10" t="s">
        <v>258</v>
      </c>
      <c r="J59" s="10" t="s">
        <v>167</v>
      </c>
      <c r="K59" s="13">
        <v>40</v>
      </c>
      <c r="L59" s="13">
        <v>20</v>
      </c>
      <c r="M59" s="10">
        <f t="shared" si="1"/>
        <v>800</v>
      </c>
      <c r="N59" s="16"/>
      <c r="O59" s="16"/>
      <c r="P59" s="15" t="s">
        <v>33</v>
      </c>
      <c r="Q59" s="10" t="s">
        <v>34</v>
      </c>
      <c r="R59" s="10" t="s">
        <v>259</v>
      </c>
      <c r="S59" s="10" t="s">
        <v>260</v>
      </c>
    </row>
    <row r="60" ht="32.4" spans="1:19">
      <c r="A60" s="11"/>
      <c r="B60" s="11"/>
      <c r="C60" s="10"/>
      <c r="D60" s="10" t="s">
        <v>24</v>
      </c>
      <c r="E60" s="10" t="s">
        <v>123</v>
      </c>
      <c r="F60" s="10" t="s">
        <v>250</v>
      </c>
      <c r="G60" s="10" t="s">
        <v>53</v>
      </c>
      <c r="H60" s="10" t="s">
        <v>261</v>
      </c>
      <c r="I60" s="10" t="s">
        <v>261</v>
      </c>
      <c r="J60" s="10" t="s">
        <v>167</v>
      </c>
      <c r="K60" s="13">
        <v>30</v>
      </c>
      <c r="L60" s="13">
        <v>34</v>
      </c>
      <c r="M60" s="10">
        <f t="shared" si="1"/>
        <v>1020</v>
      </c>
      <c r="N60" s="16"/>
      <c r="O60" s="16"/>
      <c r="P60" s="15" t="s">
        <v>33</v>
      </c>
      <c r="Q60" s="10" t="s">
        <v>34</v>
      </c>
      <c r="R60" s="10" t="s">
        <v>262</v>
      </c>
      <c r="S60" s="10" t="s">
        <v>263</v>
      </c>
    </row>
    <row r="61" ht="32.4" spans="1:19">
      <c r="A61" s="11"/>
      <c r="B61" s="11"/>
      <c r="C61" s="10"/>
      <c r="D61" s="10" t="s">
        <v>24</v>
      </c>
      <c r="E61" s="10" t="s">
        <v>123</v>
      </c>
      <c r="F61" s="10" t="s">
        <v>250</v>
      </c>
      <c r="G61" s="10" t="s">
        <v>53</v>
      </c>
      <c r="H61" s="10" t="s">
        <v>264</v>
      </c>
      <c r="I61" s="10" t="s">
        <v>265</v>
      </c>
      <c r="J61" s="10" t="s">
        <v>228</v>
      </c>
      <c r="K61" s="13">
        <v>4</v>
      </c>
      <c r="L61" s="13">
        <v>195</v>
      </c>
      <c r="M61" s="10">
        <f t="shared" si="1"/>
        <v>780</v>
      </c>
      <c r="N61" s="16"/>
      <c r="O61" s="16"/>
      <c r="P61" s="15" t="s">
        <v>33</v>
      </c>
      <c r="Q61" s="10" t="s">
        <v>34</v>
      </c>
      <c r="R61" s="10" t="s">
        <v>266</v>
      </c>
      <c r="S61" s="10" t="s">
        <v>267</v>
      </c>
    </row>
    <row r="62" ht="32.4" spans="1:19">
      <c r="A62" s="11"/>
      <c r="B62" s="11"/>
      <c r="C62" s="10"/>
      <c r="D62" s="10" t="s">
        <v>24</v>
      </c>
      <c r="E62" s="10" t="s">
        <v>123</v>
      </c>
      <c r="F62" s="10" t="s">
        <v>250</v>
      </c>
      <c r="G62" s="10" t="s">
        <v>188</v>
      </c>
      <c r="H62" s="10" t="s">
        <v>268</v>
      </c>
      <c r="I62" s="10" t="s">
        <v>269</v>
      </c>
      <c r="J62" s="10" t="s">
        <v>69</v>
      </c>
      <c r="K62" s="13">
        <v>4</v>
      </c>
      <c r="L62" s="13">
        <v>440</v>
      </c>
      <c r="M62" s="10">
        <f t="shared" si="1"/>
        <v>1760</v>
      </c>
      <c r="N62" s="16"/>
      <c r="O62" s="16"/>
      <c r="P62" s="15" t="s">
        <v>33</v>
      </c>
      <c r="Q62" s="10" t="s">
        <v>34</v>
      </c>
      <c r="R62" s="10" t="s">
        <v>270</v>
      </c>
      <c r="S62" s="10" t="s">
        <v>271</v>
      </c>
    </row>
    <row r="63" ht="32.4" spans="1:19">
      <c r="A63" s="11"/>
      <c r="B63" s="11"/>
      <c r="C63" s="10"/>
      <c r="D63" s="10" t="s">
        <v>24</v>
      </c>
      <c r="E63" s="10" t="s">
        <v>123</v>
      </c>
      <c r="F63" s="10" t="s">
        <v>250</v>
      </c>
      <c r="G63" s="10" t="s">
        <v>188</v>
      </c>
      <c r="H63" s="10" t="s">
        <v>272</v>
      </c>
      <c r="I63" s="10" t="s">
        <v>273</v>
      </c>
      <c r="J63" s="10" t="s">
        <v>167</v>
      </c>
      <c r="K63" s="13">
        <v>4</v>
      </c>
      <c r="L63" s="13">
        <v>270</v>
      </c>
      <c r="M63" s="10">
        <f t="shared" si="1"/>
        <v>1080</v>
      </c>
      <c r="N63" s="16"/>
      <c r="O63" s="16"/>
      <c r="P63" s="15" t="s">
        <v>33</v>
      </c>
      <c r="Q63" s="10" t="s">
        <v>34</v>
      </c>
      <c r="R63" s="10" t="s">
        <v>274</v>
      </c>
      <c r="S63" s="10" t="s">
        <v>275</v>
      </c>
    </row>
    <row r="64" ht="32.4" spans="1:19">
      <c r="A64" s="11"/>
      <c r="B64" s="11"/>
      <c r="C64" s="10"/>
      <c r="D64" s="10" t="s">
        <v>24</v>
      </c>
      <c r="E64" s="10" t="s">
        <v>123</v>
      </c>
      <c r="F64" s="10" t="s">
        <v>250</v>
      </c>
      <c r="G64" s="10" t="s">
        <v>53</v>
      </c>
      <c r="H64" s="10" t="s">
        <v>276</v>
      </c>
      <c r="I64" s="10" t="s">
        <v>276</v>
      </c>
      <c r="J64" s="10" t="s">
        <v>56</v>
      </c>
      <c r="K64" s="13">
        <v>20</v>
      </c>
      <c r="L64" s="13">
        <v>175</v>
      </c>
      <c r="M64" s="10">
        <f t="shared" si="1"/>
        <v>3500</v>
      </c>
      <c r="N64" s="16"/>
      <c r="O64" s="16"/>
      <c r="P64" s="15" t="s">
        <v>33</v>
      </c>
      <c r="Q64" s="10" t="s">
        <v>34</v>
      </c>
      <c r="R64" s="10" t="s">
        <v>277</v>
      </c>
      <c r="S64" s="10" t="s">
        <v>278</v>
      </c>
    </row>
    <row r="65" ht="32.4" spans="1:19">
      <c r="A65" s="11"/>
      <c r="B65" s="11"/>
      <c r="C65" s="10"/>
      <c r="D65" s="10" t="s">
        <v>24</v>
      </c>
      <c r="E65" s="10" t="s">
        <v>123</v>
      </c>
      <c r="F65" s="10" t="s">
        <v>250</v>
      </c>
      <c r="G65" s="10" t="s">
        <v>53</v>
      </c>
      <c r="H65" s="10" t="s">
        <v>279</v>
      </c>
      <c r="I65" s="10" t="s">
        <v>280</v>
      </c>
      <c r="J65" s="10" t="s">
        <v>167</v>
      </c>
      <c r="K65" s="13">
        <v>40</v>
      </c>
      <c r="L65" s="13">
        <v>15</v>
      </c>
      <c r="M65" s="10">
        <f t="shared" si="1"/>
        <v>600</v>
      </c>
      <c r="N65" s="16"/>
      <c r="O65" s="16"/>
      <c r="P65" s="15" t="s">
        <v>33</v>
      </c>
      <c r="Q65" s="10" t="s">
        <v>34</v>
      </c>
      <c r="R65" s="10" t="s">
        <v>281</v>
      </c>
      <c r="S65" s="10" t="s">
        <v>282</v>
      </c>
    </row>
    <row r="66" ht="32.4" spans="1:19">
      <c r="A66" s="11"/>
      <c r="B66" s="11"/>
      <c r="C66" s="10"/>
      <c r="D66" s="10" t="s">
        <v>24</v>
      </c>
      <c r="E66" s="10" t="s">
        <v>123</v>
      </c>
      <c r="F66" s="10" t="s">
        <v>250</v>
      </c>
      <c r="G66" s="10" t="s">
        <v>283</v>
      </c>
      <c r="H66" s="10" t="s">
        <v>284</v>
      </c>
      <c r="I66" s="10" t="s">
        <v>285</v>
      </c>
      <c r="J66" s="10" t="s">
        <v>286</v>
      </c>
      <c r="K66" s="13">
        <v>5</v>
      </c>
      <c r="L66" s="13">
        <v>10</v>
      </c>
      <c r="M66" s="10">
        <f t="shared" si="1"/>
        <v>50</v>
      </c>
      <c r="N66" s="16"/>
      <c r="O66" s="16"/>
      <c r="P66" s="15" t="s">
        <v>33</v>
      </c>
      <c r="Q66" s="10" t="s">
        <v>34</v>
      </c>
      <c r="R66" s="10" t="s">
        <v>287</v>
      </c>
      <c r="S66" s="10" t="s">
        <v>288</v>
      </c>
    </row>
    <row r="67" ht="32.4" spans="1:19">
      <c r="A67" s="11"/>
      <c r="B67" s="11"/>
      <c r="C67" s="10"/>
      <c r="D67" s="10" t="s">
        <v>24</v>
      </c>
      <c r="E67" s="10" t="s">
        <v>123</v>
      </c>
      <c r="F67" s="10" t="s">
        <v>250</v>
      </c>
      <c r="G67" s="10" t="s">
        <v>188</v>
      </c>
      <c r="H67" s="10" t="s">
        <v>289</v>
      </c>
      <c r="I67" s="10" t="s">
        <v>290</v>
      </c>
      <c r="J67" s="10" t="s">
        <v>167</v>
      </c>
      <c r="K67" s="13">
        <v>4</v>
      </c>
      <c r="L67" s="13">
        <v>62</v>
      </c>
      <c r="M67" s="10">
        <f t="shared" si="1"/>
        <v>248</v>
      </c>
      <c r="N67" s="16"/>
      <c r="O67" s="16"/>
      <c r="P67" s="15" t="s">
        <v>33</v>
      </c>
      <c r="Q67" s="10" t="s">
        <v>34</v>
      </c>
      <c r="R67" s="10" t="s">
        <v>291</v>
      </c>
      <c r="S67" s="10" t="s">
        <v>292</v>
      </c>
    </row>
    <row r="68" ht="32.4" spans="1:19">
      <c r="A68" s="11"/>
      <c r="B68" s="11"/>
      <c r="C68" s="10"/>
      <c r="D68" s="10" t="s">
        <v>24</v>
      </c>
      <c r="E68" s="10" t="s">
        <v>123</v>
      </c>
      <c r="F68" s="10" t="s">
        <v>250</v>
      </c>
      <c r="G68" s="10" t="s">
        <v>188</v>
      </c>
      <c r="H68" s="10" t="s">
        <v>293</v>
      </c>
      <c r="I68" s="10" t="s">
        <v>293</v>
      </c>
      <c r="J68" s="10" t="s">
        <v>114</v>
      </c>
      <c r="K68" s="13">
        <v>20</v>
      </c>
      <c r="L68" s="13">
        <v>200</v>
      </c>
      <c r="M68" s="10">
        <f t="shared" si="1"/>
        <v>4000</v>
      </c>
      <c r="N68" s="16"/>
      <c r="O68" s="16"/>
      <c r="P68" s="15" t="s">
        <v>33</v>
      </c>
      <c r="Q68" s="10" t="s">
        <v>34</v>
      </c>
      <c r="R68" s="10" t="s">
        <v>294</v>
      </c>
      <c r="S68" s="10" t="s">
        <v>295</v>
      </c>
    </row>
    <row r="69" ht="32.4" spans="1:19">
      <c r="A69" s="11"/>
      <c r="B69" s="11"/>
      <c r="C69" s="10"/>
      <c r="D69" s="10" t="s">
        <v>24</v>
      </c>
      <c r="E69" s="10" t="s">
        <v>123</v>
      </c>
      <c r="F69" s="10" t="s">
        <v>250</v>
      </c>
      <c r="G69" s="10" t="s">
        <v>53</v>
      </c>
      <c r="H69" s="10" t="s">
        <v>296</v>
      </c>
      <c r="I69" s="10" t="s">
        <v>297</v>
      </c>
      <c r="J69" s="10" t="s">
        <v>56</v>
      </c>
      <c r="K69" s="13">
        <v>20</v>
      </c>
      <c r="L69" s="13">
        <v>200</v>
      </c>
      <c r="M69" s="10">
        <f t="shared" ref="M69:M93" si="2">L69*K69</f>
        <v>4000</v>
      </c>
      <c r="N69" s="16"/>
      <c r="O69" s="16"/>
      <c r="P69" s="15" t="s">
        <v>33</v>
      </c>
      <c r="Q69" s="10" t="s">
        <v>34</v>
      </c>
      <c r="R69" s="10" t="s">
        <v>298</v>
      </c>
      <c r="S69" s="10" t="s">
        <v>299</v>
      </c>
    </row>
    <row r="70" ht="32.4" spans="1:19">
      <c r="A70" s="11"/>
      <c r="B70" s="11"/>
      <c r="C70" s="10"/>
      <c r="D70" s="10" t="s">
        <v>24</v>
      </c>
      <c r="E70" s="10" t="s">
        <v>123</v>
      </c>
      <c r="F70" s="10" t="s">
        <v>250</v>
      </c>
      <c r="G70" s="10" t="s">
        <v>300</v>
      </c>
      <c r="H70" s="10" t="s">
        <v>301</v>
      </c>
      <c r="I70" s="10" t="s">
        <v>302</v>
      </c>
      <c r="J70" s="10" t="s">
        <v>30</v>
      </c>
      <c r="K70" s="13">
        <v>80</v>
      </c>
      <c r="L70" s="13">
        <v>35</v>
      </c>
      <c r="M70" s="10">
        <f t="shared" si="2"/>
        <v>2800</v>
      </c>
      <c r="N70" s="16"/>
      <c r="O70" s="16"/>
      <c r="P70" s="15" t="s">
        <v>33</v>
      </c>
      <c r="Q70" s="10" t="s">
        <v>34</v>
      </c>
      <c r="R70" s="10" t="s">
        <v>303</v>
      </c>
      <c r="S70" s="10" t="s">
        <v>304</v>
      </c>
    </row>
    <row r="71" ht="32.4" spans="1:19">
      <c r="A71" s="11"/>
      <c r="B71" s="11"/>
      <c r="C71" s="10"/>
      <c r="D71" s="10" t="s">
        <v>24</v>
      </c>
      <c r="E71" s="10" t="s">
        <v>123</v>
      </c>
      <c r="F71" s="10" t="s">
        <v>250</v>
      </c>
      <c r="G71" s="10" t="s">
        <v>300</v>
      </c>
      <c r="H71" s="10" t="s">
        <v>305</v>
      </c>
      <c r="I71" s="10" t="s">
        <v>306</v>
      </c>
      <c r="J71" s="10" t="s">
        <v>30</v>
      </c>
      <c r="K71" s="13">
        <v>77</v>
      </c>
      <c r="L71" s="13">
        <v>50</v>
      </c>
      <c r="M71" s="10">
        <f t="shared" si="2"/>
        <v>3850</v>
      </c>
      <c r="N71" s="16"/>
      <c r="O71" s="16"/>
      <c r="P71" s="15" t="s">
        <v>33</v>
      </c>
      <c r="Q71" s="10" t="s">
        <v>34</v>
      </c>
      <c r="R71" s="10" t="s">
        <v>307</v>
      </c>
      <c r="S71" s="10" t="s">
        <v>308</v>
      </c>
    </row>
    <row r="72" ht="32.4" spans="1:19">
      <c r="A72" s="11"/>
      <c r="B72" s="11"/>
      <c r="C72" s="10"/>
      <c r="D72" s="10" t="s">
        <v>24</v>
      </c>
      <c r="E72" s="10" t="s">
        <v>123</v>
      </c>
      <c r="F72" s="10" t="s">
        <v>250</v>
      </c>
      <c r="G72" s="10" t="s">
        <v>53</v>
      </c>
      <c r="H72" s="10" t="s">
        <v>309</v>
      </c>
      <c r="I72" s="10" t="s">
        <v>309</v>
      </c>
      <c r="J72" s="10" t="s">
        <v>167</v>
      </c>
      <c r="K72" s="13">
        <v>10</v>
      </c>
      <c r="L72" s="13">
        <v>600</v>
      </c>
      <c r="M72" s="10">
        <f t="shared" si="2"/>
        <v>6000</v>
      </c>
      <c r="N72" s="16"/>
      <c r="O72" s="16"/>
      <c r="P72" s="15" t="s">
        <v>33</v>
      </c>
      <c r="Q72" s="10" t="s">
        <v>34</v>
      </c>
      <c r="R72" s="10" t="s">
        <v>310</v>
      </c>
      <c r="S72" s="10" t="s">
        <v>311</v>
      </c>
    </row>
    <row r="73" ht="32.4" spans="1:19">
      <c r="A73" s="11"/>
      <c r="B73" s="11"/>
      <c r="C73" s="10"/>
      <c r="D73" s="10" t="s">
        <v>24</v>
      </c>
      <c r="E73" s="10" t="s">
        <v>123</v>
      </c>
      <c r="F73" s="10" t="s">
        <v>250</v>
      </c>
      <c r="G73" s="10" t="s">
        <v>312</v>
      </c>
      <c r="H73" s="10" t="s">
        <v>313</v>
      </c>
      <c r="I73" s="10" t="s">
        <v>314</v>
      </c>
      <c r="J73" s="10" t="s">
        <v>167</v>
      </c>
      <c r="K73" s="13">
        <v>20</v>
      </c>
      <c r="L73" s="13">
        <v>200</v>
      </c>
      <c r="M73" s="10">
        <f t="shared" si="2"/>
        <v>4000</v>
      </c>
      <c r="N73" s="16"/>
      <c r="O73" s="16"/>
      <c r="P73" s="15" t="s">
        <v>33</v>
      </c>
      <c r="Q73" s="10" t="s">
        <v>34</v>
      </c>
      <c r="R73" s="10" t="s">
        <v>315</v>
      </c>
      <c r="S73" s="10" t="s">
        <v>316</v>
      </c>
    </row>
    <row r="74" ht="32.4" spans="1:19">
      <c r="A74" s="11"/>
      <c r="B74" s="11"/>
      <c r="C74" s="10"/>
      <c r="D74" s="10" t="s">
        <v>24</v>
      </c>
      <c r="E74" s="10" t="s">
        <v>123</v>
      </c>
      <c r="F74" s="10" t="s">
        <v>250</v>
      </c>
      <c r="G74" s="10" t="s">
        <v>125</v>
      </c>
      <c r="H74" s="10" t="s">
        <v>317</v>
      </c>
      <c r="I74" s="10" t="s">
        <v>317</v>
      </c>
      <c r="J74" s="10" t="s">
        <v>167</v>
      </c>
      <c r="K74" s="13">
        <v>1</v>
      </c>
      <c r="L74" s="13">
        <v>600</v>
      </c>
      <c r="M74" s="10">
        <f t="shared" si="2"/>
        <v>600</v>
      </c>
      <c r="N74" s="16"/>
      <c r="O74" s="16"/>
      <c r="P74" s="15" t="s">
        <v>33</v>
      </c>
      <c r="Q74" s="10" t="s">
        <v>34</v>
      </c>
      <c r="R74" s="10" t="s">
        <v>318</v>
      </c>
      <c r="S74" s="10" t="s">
        <v>319</v>
      </c>
    </row>
    <row r="75" ht="32.4" spans="1:19">
      <c r="A75" s="11"/>
      <c r="B75" s="11"/>
      <c r="C75" s="10"/>
      <c r="D75" s="10" t="s">
        <v>24</v>
      </c>
      <c r="E75" s="10" t="s">
        <v>123</v>
      </c>
      <c r="F75" s="10" t="s">
        <v>250</v>
      </c>
      <c r="G75" s="10" t="s">
        <v>53</v>
      </c>
      <c r="H75" s="10" t="s">
        <v>320</v>
      </c>
      <c r="I75" s="10" t="s">
        <v>320</v>
      </c>
      <c r="J75" s="10" t="s">
        <v>167</v>
      </c>
      <c r="K75" s="13">
        <v>13</v>
      </c>
      <c r="L75" s="13">
        <v>50</v>
      </c>
      <c r="M75" s="10">
        <f t="shared" si="2"/>
        <v>650</v>
      </c>
      <c r="N75" s="16"/>
      <c r="O75" s="16"/>
      <c r="P75" s="15" t="s">
        <v>33</v>
      </c>
      <c r="Q75" s="10" t="s">
        <v>34</v>
      </c>
      <c r="R75" s="10" t="s">
        <v>321</v>
      </c>
      <c r="S75" s="10" t="s">
        <v>322</v>
      </c>
    </row>
    <row r="76" ht="32.4" spans="1:19">
      <c r="A76" s="11"/>
      <c r="B76" s="11"/>
      <c r="C76" s="10"/>
      <c r="D76" s="10" t="s">
        <v>24</v>
      </c>
      <c r="E76" s="10" t="s">
        <v>123</v>
      </c>
      <c r="F76" s="10" t="s">
        <v>250</v>
      </c>
      <c r="G76" s="10" t="s">
        <v>125</v>
      </c>
      <c r="H76" s="10" t="s">
        <v>323</v>
      </c>
      <c r="I76" s="10" t="s">
        <v>324</v>
      </c>
      <c r="J76" s="10" t="s">
        <v>167</v>
      </c>
      <c r="K76" s="13">
        <v>12</v>
      </c>
      <c r="L76" s="13">
        <v>40</v>
      </c>
      <c r="M76" s="10">
        <f t="shared" si="2"/>
        <v>480</v>
      </c>
      <c r="N76" s="16"/>
      <c r="O76" s="16"/>
      <c r="P76" s="15" t="s">
        <v>33</v>
      </c>
      <c r="Q76" s="10" t="s">
        <v>34</v>
      </c>
      <c r="R76" s="10" t="s">
        <v>325</v>
      </c>
      <c r="S76" s="10" t="s">
        <v>326</v>
      </c>
    </row>
    <row r="77" ht="32.4" spans="1:19">
      <c r="A77" s="11"/>
      <c r="B77" s="11"/>
      <c r="C77" s="10"/>
      <c r="D77" s="10" t="s">
        <v>24</v>
      </c>
      <c r="E77" s="10" t="s">
        <v>123</v>
      </c>
      <c r="F77" s="10" t="s">
        <v>250</v>
      </c>
      <c r="G77" s="10" t="s">
        <v>53</v>
      </c>
      <c r="H77" s="10" t="s">
        <v>327</v>
      </c>
      <c r="I77" s="10" t="s">
        <v>328</v>
      </c>
      <c r="J77" s="10" t="s">
        <v>167</v>
      </c>
      <c r="K77" s="13">
        <v>1</v>
      </c>
      <c r="L77" s="13">
        <v>900</v>
      </c>
      <c r="M77" s="10">
        <f t="shared" si="2"/>
        <v>900</v>
      </c>
      <c r="N77" s="16"/>
      <c r="O77" s="16"/>
      <c r="P77" s="15" t="s">
        <v>33</v>
      </c>
      <c r="Q77" s="10" t="s">
        <v>34</v>
      </c>
      <c r="R77" s="10" t="s">
        <v>329</v>
      </c>
      <c r="S77" s="10" t="s">
        <v>330</v>
      </c>
    </row>
    <row r="78" ht="32.4" spans="1:19">
      <c r="A78" s="11"/>
      <c r="B78" s="11"/>
      <c r="C78" s="10"/>
      <c r="D78" s="10" t="s">
        <v>24</v>
      </c>
      <c r="E78" s="10" t="s">
        <v>123</v>
      </c>
      <c r="F78" s="10" t="s">
        <v>250</v>
      </c>
      <c r="G78" s="10" t="s">
        <v>188</v>
      </c>
      <c r="H78" s="10" t="s">
        <v>331</v>
      </c>
      <c r="I78" s="10" t="s">
        <v>331</v>
      </c>
      <c r="J78" s="10" t="s">
        <v>167</v>
      </c>
      <c r="K78" s="13">
        <v>1</v>
      </c>
      <c r="L78" s="13">
        <v>1700</v>
      </c>
      <c r="M78" s="10">
        <f t="shared" si="2"/>
        <v>1700</v>
      </c>
      <c r="N78" s="16"/>
      <c r="O78" s="16"/>
      <c r="P78" s="15" t="s">
        <v>33</v>
      </c>
      <c r="Q78" s="10" t="s">
        <v>34</v>
      </c>
      <c r="R78" s="10" t="s">
        <v>332</v>
      </c>
      <c r="S78" s="10" t="s">
        <v>333</v>
      </c>
    </row>
    <row r="79" ht="32.4" spans="1:19">
      <c r="A79" s="11"/>
      <c r="B79" s="11"/>
      <c r="C79" s="10"/>
      <c r="D79" s="10" t="s">
        <v>24</v>
      </c>
      <c r="E79" s="10" t="s">
        <v>123</v>
      </c>
      <c r="F79" s="10" t="s">
        <v>250</v>
      </c>
      <c r="G79" s="10" t="s">
        <v>53</v>
      </c>
      <c r="H79" s="10" t="s">
        <v>334</v>
      </c>
      <c r="I79" s="10" t="s">
        <v>335</v>
      </c>
      <c r="J79" s="10" t="s">
        <v>167</v>
      </c>
      <c r="K79" s="13">
        <v>1</v>
      </c>
      <c r="L79" s="13">
        <v>700</v>
      </c>
      <c r="M79" s="10">
        <f t="shared" si="2"/>
        <v>700</v>
      </c>
      <c r="N79" s="16"/>
      <c r="O79" s="16"/>
      <c r="P79" s="15" t="s">
        <v>33</v>
      </c>
      <c r="Q79" s="10" t="s">
        <v>34</v>
      </c>
      <c r="R79" s="10" t="s">
        <v>336</v>
      </c>
      <c r="S79" s="10" t="s">
        <v>337</v>
      </c>
    </row>
    <row r="80" ht="32.4" spans="1:19">
      <c r="A80" s="11"/>
      <c r="B80" s="11"/>
      <c r="C80" s="10"/>
      <c r="D80" s="10" t="s">
        <v>24</v>
      </c>
      <c r="E80" s="10" t="s">
        <v>123</v>
      </c>
      <c r="F80" s="10" t="s">
        <v>250</v>
      </c>
      <c r="G80" s="10" t="s">
        <v>53</v>
      </c>
      <c r="H80" s="10" t="s">
        <v>338</v>
      </c>
      <c r="I80" s="10" t="s">
        <v>338</v>
      </c>
      <c r="J80" s="10" t="s">
        <v>167</v>
      </c>
      <c r="K80" s="13">
        <v>2</v>
      </c>
      <c r="L80" s="13">
        <v>9000</v>
      </c>
      <c r="M80" s="10">
        <f t="shared" si="2"/>
        <v>18000</v>
      </c>
      <c r="N80" s="16"/>
      <c r="O80" s="16"/>
      <c r="P80" s="15" t="s">
        <v>33</v>
      </c>
      <c r="Q80" s="10" t="s">
        <v>34</v>
      </c>
      <c r="R80" s="10" t="s">
        <v>339</v>
      </c>
      <c r="S80" s="10" t="s">
        <v>340</v>
      </c>
    </row>
    <row r="81" ht="32.4" spans="1:19">
      <c r="A81" s="11"/>
      <c r="B81" s="11"/>
      <c r="C81" s="10"/>
      <c r="D81" s="10" t="s">
        <v>24</v>
      </c>
      <c r="E81" s="10" t="s">
        <v>123</v>
      </c>
      <c r="F81" s="10" t="s">
        <v>250</v>
      </c>
      <c r="G81" s="10" t="s">
        <v>53</v>
      </c>
      <c r="H81" s="10" t="s">
        <v>341</v>
      </c>
      <c r="I81" s="10" t="s">
        <v>341</v>
      </c>
      <c r="J81" s="10" t="s">
        <v>167</v>
      </c>
      <c r="K81" s="13">
        <v>1</v>
      </c>
      <c r="L81" s="13">
        <v>600</v>
      </c>
      <c r="M81" s="10">
        <f t="shared" si="2"/>
        <v>600</v>
      </c>
      <c r="N81" s="16"/>
      <c r="O81" s="16"/>
      <c r="P81" s="15" t="s">
        <v>33</v>
      </c>
      <c r="Q81" s="10" t="s">
        <v>34</v>
      </c>
      <c r="R81" s="10" t="s">
        <v>342</v>
      </c>
      <c r="S81" s="10" t="s">
        <v>343</v>
      </c>
    </row>
    <row r="82" ht="32.4" spans="1:19">
      <c r="A82" s="11"/>
      <c r="B82" s="11"/>
      <c r="C82" s="10"/>
      <c r="D82" s="10" t="s">
        <v>24</v>
      </c>
      <c r="E82" s="10" t="s">
        <v>123</v>
      </c>
      <c r="F82" s="10" t="s">
        <v>250</v>
      </c>
      <c r="G82" s="10" t="s">
        <v>312</v>
      </c>
      <c r="H82" s="10" t="s">
        <v>344</v>
      </c>
      <c r="I82" s="10" t="s">
        <v>345</v>
      </c>
      <c r="J82" s="10" t="s">
        <v>167</v>
      </c>
      <c r="K82" s="13">
        <v>1</v>
      </c>
      <c r="L82" s="13">
        <v>1400</v>
      </c>
      <c r="M82" s="10">
        <f t="shared" si="2"/>
        <v>1400</v>
      </c>
      <c r="N82" s="16"/>
      <c r="O82" s="16"/>
      <c r="P82" s="15" t="s">
        <v>33</v>
      </c>
      <c r="Q82" s="10" t="s">
        <v>34</v>
      </c>
      <c r="R82" s="10" t="s">
        <v>346</v>
      </c>
      <c r="S82" s="10" t="s">
        <v>347</v>
      </c>
    </row>
    <row r="83" ht="32.4" spans="1:19">
      <c r="A83" s="11"/>
      <c r="B83" s="11"/>
      <c r="C83" s="10"/>
      <c r="D83" s="10" t="s">
        <v>24</v>
      </c>
      <c r="E83" s="10" t="s">
        <v>123</v>
      </c>
      <c r="F83" s="10" t="s">
        <v>250</v>
      </c>
      <c r="G83" s="10" t="s">
        <v>53</v>
      </c>
      <c r="H83" s="10" t="s">
        <v>348</v>
      </c>
      <c r="I83" s="10" t="s">
        <v>348</v>
      </c>
      <c r="J83" s="10" t="s">
        <v>56</v>
      </c>
      <c r="K83" s="13">
        <v>1</v>
      </c>
      <c r="L83" s="13">
        <v>10500</v>
      </c>
      <c r="M83" s="10">
        <f t="shared" si="2"/>
        <v>10500</v>
      </c>
      <c r="N83" s="16"/>
      <c r="O83" s="16"/>
      <c r="P83" s="15" t="s">
        <v>33</v>
      </c>
      <c r="Q83" s="10" t="s">
        <v>34</v>
      </c>
      <c r="R83" s="10" t="s">
        <v>349</v>
      </c>
      <c r="S83" s="10" t="s">
        <v>350</v>
      </c>
    </row>
    <row r="84" ht="32.4" spans="1:19">
      <c r="A84" s="11"/>
      <c r="B84" s="11"/>
      <c r="C84" s="10"/>
      <c r="D84" s="10" t="s">
        <v>24</v>
      </c>
      <c r="E84" s="10" t="s">
        <v>123</v>
      </c>
      <c r="F84" s="10" t="s">
        <v>250</v>
      </c>
      <c r="G84" s="10" t="s">
        <v>53</v>
      </c>
      <c r="H84" s="10" t="s">
        <v>351</v>
      </c>
      <c r="I84" s="10" t="s">
        <v>352</v>
      </c>
      <c r="J84" s="10" t="s">
        <v>167</v>
      </c>
      <c r="K84" s="13">
        <v>1</v>
      </c>
      <c r="L84" s="13">
        <v>1000</v>
      </c>
      <c r="M84" s="10">
        <f t="shared" si="2"/>
        <v>1000</v>
      </c>
      <c r="N84" s="16"/>
      <c r="O84" s="16"/>
      <c r="P84" s="15" t="s">
        <v>33</v>
      </c>
      <c r="Q84" s="10" t="s">
        <v>34</v>
      </c>
      <c r="R84" s="10" t="s">
        <v>353</v>
      </c>
      <c r="S84" s="10" t="s">
        <v>354</v>
      </c>
    </row>
    <row r="85" ht="32.4" spans="1:19">
      <c r="A85" s="11"/>
      <c r="B85" s="11"/>
      <c r="C85" s="10"/>
      <c r="D85" s="10" t="s">
        <v>24</v>
      </c>
      <c r="E85" s="10" t="s">
        <v>123</v>
      </c>
      <c r="F85" s="10" t="s">
        <v>250</v>
      </c>
      <c r="G85" s="10" t="s">
        <v>53</v>
      </c>
      <c r="H85" s="10" t="s">
        <v>355</v>
      </c>
      <c r="I85" s="10" t="s">
        <v>355</v>
      </c>
      <c r="J85" s="10" t="s">
        <v>69</v>
      </c>
      <c r="K85" s="13">
        <v>1</v>
      </c>
      <c r="L85" s="13">
        <v>12000</v>
      </c>
      <c r="M85" s="10">
        <f t="shared" si="2"/>
        <v>12000</v>
      </c>
      <c r="N85" s="16"/>
      <c r="O85" s="16"/>
      <c r="P85" s="15" t="s">
        <v>33</v>
      </c>
      <c r="Q85" s="10" t="s">
        <v>34</v>
      </c>
      <c r="R85" s="10" t="s">
        <v>356</v>
      </c>
      <c r="S85" s="10" t="s">
        <v>357</v>
      </c>
    </row>
    <row r="86" ht="32.4" spans="1:19">
      <c r="A86" s="11"/>
      <c r="B86" s="11"/>
      <c r="C86" s="10"/>
      <c r="D86" s="10" t="s">
        <v>24</v>
      </c>
      <c r="E86" s="10" t="s">
        <v>123</v>
      </c>
      <c r="F86" s="10" t="s">
        <v>250</v>
      </c>
      <c r="G86" s="10" t="s">
        <v>62</v>
      </c>
      <c r="H86" s="10" t="s">
        <v>358</v>
      </c>
      <c r="I86" s="10" t="s">
        <v>358</v>
      </c>
      <c r="J86" s="10" t="s">
        <v>69</v>
      </c>
      <c r="K86" s="13">
        <v>1</v>
      </c>
      <c r="L86" s="13">
        <v>4800</v>
      </c>
      <c r="M86" s="10">
        <f t="shared" si="2"/>
        <v>4800</v>
      </c>
      <c r="N86" s="16"/>
      <c r="O86" s="16"/>
      <c r="P86" s="15" t="s">
        <v>33</v>
      </c>
      <c r="Q86" s="10" t="s">
        <v>34</v>
      </c>
      <c r="R86" s="10" t="s">
        <v>359</v>
      </c>
      <c r="S86" s="10" t="s">
        <v>360</v>
      </c>
    </row>
    <row r="87" ht="32.4" spans="1:19">
      <c r="A87" s="11"/>
      <c r="B87" s="11"/>
      <c r="C87" s="10"/>
      <c r="D87" s="10" t="s">
        <v>24</v>
      </c>
      <c r="E87" s="10" t="s">
        <v>123</v>
      </c>
      <c r="F87" s="10" t="s">
        <v>250</v>
      </c>
      <c r="G87" s="10" t="s">
        <v>312</v>
      </c>
      <c r="H87" s="10" t="s">
        <v>361</v>
      </c>
      <c r="I87" s="10" t="s">
        <v>362</v>
      </c>
      <c r="J87" s="10" t="s">
        <v>363</v>
      </c>
      <c r="K87" s="13">
        <v>8</v>
      </c>
      <c r="L87" s="13">
        <v>75</v>
      </c>
      <c r="M87" s="10">
        <f t="shared" si="2"/>
        <v>600</v>
      </c>
      <c r="N87" s="16"/>
      <c r="O87" s="16"/>
      <c r="P87" s="15" t="s">
        <v>33</v>
      </c>
      <c r="Q87" s="10" t="s">
        <v>34</v>
      </c>
      <c r="R87" s="10" t="s">
        <v>364</v>
      </c>
      <c r="S87" s="10" t="s">
        <v>365</v>
      </c>
    </row>
    <row r="88" ht="32.4" spans="1:19">
      <c r="A88" s="11"/>
      <c r="B88" s="11"/>
      <c r="C88" s="10"/>
      <c r="D88" s="10" t="s">
        <v>24</v>
      </c>
      <c r="E88" s="10" t="s">
        <v>123</v>
      </c>
      <c r="F88" s="10" t="s">
        <v>250</v>
      </c>
      <c r="G88" s="10" t="s">
        <v>62</v>
      </c>
      <c r="H88" s="10" t="s">
        <v>366</v>
      </c>
      <c r="I88" s="10" t="s">
        <v>366</v>
      </c>
      <c r="J88" s="10" t="s">
        <v>167</v>
      </c>
      <c r="K88" s="13">
        <v>4</v>
      </c>
      <c r="L88" s="13">
        <v>250</v>
      </c>
      <c r="M88" s="10">
        <f t="shared" si="2"/>
        <v>1000</v>
      </c>
      <c r="N88" s="16"/>
      <c r="O88" s="16"/>
      <c r="P88" s="15" t="s">
        <v>33</v>
      </c>
      <c r="Q88" s="10" t="s">
        <v>34</v>
      </c>
      <c r="R88" s="10" t="s">
        <v>367</v>
      </c>
      <c r="S88" s="10" t="s">
        <v>368</v>
      </c>
    </row>
    <row r="89" ht="32.4" spans="1:19">
      <c r="A89" s="11"/>
      <c r="B89" s="11"/>
      <c r="C89" s="10"/>
      <c r="D89" s="10" t="s">
        <v>24</v>
      </c>
      <c r="E89" s="10" t="s">
        <v>123</v>
      </c>
      <c r="F89" s="10" t="s">
        <v>250</v>
      </c>
      <c r="G89" s="10" t="s">
        <v>53</v>
      </c>
      <c r="H89" s="10" t="s">
        <v>309</v>
      </c>
      <c r="I89" s="10" t="s">
        <v>369</v>
      </c>
      <c r="J89" s="10" t="s">
        <v>167</v>
      </c>
      <c r="K89" s="13">
        <v>2</v>
      </c>
      <c r="L89" s="13">
        <v>1200</v>
      </c>
      <c r="M89" s="10">
        <f t="shared" si="2"/>
        <v>2400</v>
      </c>
      <c r="N89" s="16"/>
      <c r="O89" s="16"/>
      <c r="P89" s="15" t="s">
        <v>33</v>
      </c>
      <c r="Q89" s="10" t="s">
        <v>34</v>
      </c>
      <c r="R89" s="10" t="s">
        <v>370</v>
      </c>
      <c r="S89" s="10" t="s">
        <v>371</v>
      </c>
    </row>
    <row r="90" ht="32.4" spans="1:19">
      <c r="A90" s="11"/>
      <c r="B90" s="11"/>
      <c r="C90" s="10"/>
      <c r="D90" s="10" t="s">
        <v>24</v>
      </c>
      <c r="E90" s="10" t="s">
        <v>123</v>
      </c>
      <c r="F90" s="10" t="s">
        <v>250</v>
      </c>
      <c r="G90" s="10" t="s">
        <v>53</v>
      </c>
      <c r="H90" s="10" t="s">
        <v>309</v>
      </c>
      <c r="I90" s="10" t="s">
        <v>372</v>
      </c>
      <c r="J90" s="10" t="s">
        <v>167</v>
      </c>
      <c r="K90" s="13">
        <v>1</v>
      </c>
      <c r="L90" s="13">
        <v>1500</v>
      </c>
      <c r="M90" s="10">
        <f t="shared" si="2"/>
        <v>1500</v>
      </c>
      <c r="N90" s="16"/>
      <c r="O90" s="16"/>
      <c r="P90" s="15" t="s">
        <v>33</v>
      </c>
      <c r="Q90" s="10" t="s">
        <v>34</v>
      </c>
      <c r="R90" s="10" t="s">
        <v>373</v>
      </c>
      <c r="S90" s="10" t="s">
        <v>374</v>
      </c>
    </row>
    <row r="91" ht="32.4" spans="1:19">
      <c r="A91" s="11"/>
      <c r="B91" s="11"/>
      <c r="C91" s="10"/>
      <c r="D91" s="10" t="s">
        <v>24</v>
      </c>
      <c r="E91" s="10" t="s">
        <v>123</v>
      </c>
      <c r="F91" s="10" t="s">
        <v>250</v>
      </c>
      <c r="G91" s="10" t="s">
        <v>188</v>
      </c>
      <c r="H91" s="10" t="s">
        <v>375</v>
      </c>
      <c r="I91" s="10" t="s">
        <v>376</v>
      </c>
      <c r="J91" s="10" t="s">
        <v>377</v>
      </c>
      <c r="K91" s="13">
        <v>13</v>
      </c>
      <c r="L91" s="13">
        <v>500</v>
      </c>
      <c r="M91" s="10">
        <f t="shared" si="2"/>
        <v>6500</v>
      </c>
      <c r="N91" s="16"/>
      <c r="O91" s="16"/>
      <c r="P91" s="15" t="s">
        <v>33</v>
      </c>
      <c r="Q91" s="10" t="s">
        <v>34</v>
      </c>
      <c r="R91" s="10" t="s">
        <v>378</v>
      </c>
      <c r="S91" s="10" t="s">
        <v>379</v>
      </c>
    </row>
    <row r="92" ht="32.4" spans="1:19">
      <c r="A92" s="11"/>
      <c r="B92" s="11"/>
      <c r="C92" s="10"/>
      <c r="D92" s="10" t="s">
        <v>24</v>
      </c>
      <c r="E92" s="10" t="s">
        <v>380</v>
      </c>
      <c r="F92" s="10" t="s">
        <v>381</v>
      </c>
      <c r="G92" s="10" t="s">
        <v>382</v>
      </c>
      <c r="H92" s="10" t="s">
        <v>383</v>
      </c>
      <c r="I92" s="10" t="s">
        <v>383</v>
      </c>
      <c r="J92" s="10" t="s">
        <v>56</v>
      </c>
      <c r="K92" s="13">
        <v>20</v>
      </c>
      <c r="L92" s="13">
        <v>2929</v>
      </c>
      <c r="M92" s="10">
        <f t="shared" si="2"/>
        <v>58580</v>
      </c>
      <c r="N92" s="16"/>
      <c r="O92" s="16"/>
      <c r="P92" s="15" t="s">
        <v>33</v>
      </c>
      <c r="Q92" s="10" t="s">
        <v>34</v>
      </c>
      <c r="R92" s="10" t="s">
        <v>384</v>
      </c>
      <c r="S92" s="10" t="s">
        <v>385</v>
      </c>
    </row>
    <row r="93" ht="32.4" spans="1:19">
      <c r="A93" s="12"/>
      <c r="B93" s="12"/>
      <c r="C93" s="10"/>
      <c r="D93" s="10" t="s">
        <v>24</v>
      </c>
      <c r="E93" s="10" t="s">
        <v>380</v>
      </c>
      <c r="F93" s="10" t="s">
        <v>381</v>
      </c>
      <c r="G93" s="10" t="s">
        <v>382</v>
      </c>
      <c r="H93" s="10" t="s">
        <v>386</v>
      </c>
      <c r="I93" s="10" t="s">
        <v>386</v>
      </c>
      <c r="J93" s="10" t="s">
        <v>56</v>
      </c>
      <c r="K93" s="13">
        <v>20</v>
      </c>
      <c r="L93" s="13">
        <v>2729</v>
      </c>
      <c r="M93" s="10">
        <f t="shared" si="2"/>
        <v>54580</v>
      </c>
      <c r="N93" s="17"/>
      <c r="O93" s="17"/>
      <c r="P93" s="15" t="s">
        <v>33</v>
      </c>
      <c r="Q93" s="10" t="s">
        <v>34</v>
      </c>
      <c r="R93" s="10" t="s">
        <v>387</v>
      </c>
      <c r="S93" s="10" t="s">
        <v>388</v>
      </c>
    </row>
  </sheetData>
  <sortState ref="A3:T92">
    <sortCondition ref="A3:A92"/>
  </sortState>
  <mergeCells count="18">
    <mergeCell ref="A1:S1"/>
    <mergeCell ref="A2:S2"/>
    <mergeCell ref="A4:A6"/>
    <mergeCell ref="A7:A23"/>
    <mergeCell ref="A24:A47"/>
    <mergeCell ref="A48:A93"/>
    <mergeCell ref="B4:B6"/>
    <mergeCell ref="B7:B23"/>
    <mergeCell ref="B24:B47"/>
    <mergeCell ref="B48:B93"/>
    <mergeCell ref="N4:N6"/>
    <mergeCell ref="N7:N23"/>
    <mergeCell ref="N24:N47"/>
    <mergeCell ref="N48:N93"/>
    <mergeCell ref="O4:O6"/>
    <mergeCell ref="O7:O23"/>
    <mergeCell ref="O24:O47"/>
    <mergeCell ref="O48:O93"/>
  </mergeCells>
  <pageMargins left="0.25" right="0.25" top="0.75" bottom="0.75" header="0.298611111111111" footer="0.298611111111111"/>
  <pageSetup paperSize="9" scale="93"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蒙电_资格后审（excel）</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高云波</cp:lastModifiedBy>
  <dcterms:created xsi:type="dcterms:W3CDTF">2020-03-21T03:11:00Z</dcterms:created>
  <dcterms:modified xsi:type="dcterms:W3CDTF">2024-06-12T07:30:02Z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2052-12.1.0.16929</vt:lpwstr>
  </property>
  <property fmtid="{D5CDD505-2E9C-101B-9397-08002B2CF9AE}" pid="3" name="ICV">
    <vt:lpwstr>B2AFAF44907342CF8D19FE08CEBCDC2A_12</vt:lpwstr>
  </property>
</Properties>
</file>