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<sst xmlns="http://schemas.openxmlformats.org/spreadsheetml/2006/main" count="218" uniqueCount="67">
  <si>
    <t>内蒙古电力（集团）阿拉善供电分公司2024年营销一批二级采购PC机采购项目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</si>
  <si>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</si>
  <si>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</si>
  <si>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</si>
  <si>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</si>
  <si>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</si>
  <si>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</si>
  <si>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</si>
  <si>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</si>
  <si>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</si>
  <si>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</si>
  <si>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</si>
  <si>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</si>
  <si>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合价最高投标限价（元）</t>
  </si>
  <si>
    <t>总价最高投标限价（元）</t>
  </si>
  <si>
    <t>专用资格要求</t>
  </si>
  <si>
    <t>到货时间</t>
  </si>
  <si>
    <t>到货地点</t>
  </si>
  <si>
    <t>设备编码</t>
  </si>
  <si>
    <t>采购申请标识</t>
  </si>
  <si>
    <t>1</t>
  </si>
  <si>
    <t>信息设备-PC机</t>
  </si>
  <si>
    <t>营销</t>
  </si>
  <si>
    <t>阿拉善供电分公司</t>
  </si>
  <si>
    <t>阿盟乌素图供电公司</t>
  </si>
  <si>
    <t>阿拉善供电公司2024年营销技术装备改造项目阿拉善供电公司2024年营销技术装备改造项目</t>
  </si>
  <si>
    <t>信息设备</t>
  </si>
  <si>
    <t>台式计算机</t>
  </si>
  <si>
    <t>台式计算机,</t>
  </si>
  <si>
    <t>台</t>
  </si>
  <si>
    <t>11</t>
  </si>
  <si>
    <t xml:space="preserve">
1、供应商为所投产品的制造商或代理商。
2、供应商须提供近三年（2021年5月1日至投标截止之日，以合同签订时间为准）同类业绩1份，需提供合同（合同关键页）扫描件和配套中标通知书及配套发票扫描件。
3、供应商须具备开具增值税专用发票的能力，提供近一年增值税专用发票扫描件一张。</t>
  </si>
  <si>
    <t>20240720</t>
  </si>
  <si>
    <t>买方指定仓库地面交货</t>
  </si>
  <si>
    <t>800991715</t>
  </si>
  <si>
    <t>360001565800010</t>
  </si>
  <si>
    <t>笔记本电脑</t>
  </si>
  <si>
    <t>800096356</t>
  </si>
  <si>
    <t>360001565800020</t>
  </si>
  <si>
    <t>阿盟营销服务部</t>
  </si>
  <si>
    <t>3</t>
  </si>
  <si>
    <t>360001565900010</t>
  </si>
  <si>
    <t>6</t>
  </si>
  <si>
    <t>360001565900020</t>
  </si>
  <si>
    <t>阿盟吉兰泰供电公司</t>
  </si>
  <si>
    <t>4</t>
  </si>
  <si>
    <t>360001566800010</t>
  </si>
  <si>
    <t>2</t>
  </si>
  <si>
    <t>360001566800020</t>
  </si>
  <si>
    <t>阿盟巴彦浩特供电公司</t>
  </si>
  <si>
    <t>12</t>
  </si>
  <si>
    <t>360001567200010</t>
  </si>
  <si>
    <t>阿盟额济纳供电公司</t>
  </si>
  <si>
    <t>17</t>
  </si>
  <si>
    <t>360001567500010</t>
  </si>
  <si>
    <t>阿盟腾格里供电公司</t>
  </si>
  <si>
    <t>360001567600010</t>
  </si>
  <si>
    <t>阿盟乌力吉供电公司</t>
  </si>
  <si>
    <t>360001568200010</t>
  </si>
  <si>
    <t>阿盟供用电稽查处</t>
  </si>
  <si>
    <t>360001570100010</t>
  </si>
  <si>
    <t>360001570100020</t>
  </si>
  <si>
    <t>阿盟阿右旗供电公司</t>
  </si>
  <si>
    <t>20</t>
  </si>
  <si>
    <t>360001570200010</t>
  </si>
  <si>
    <t>360001570300010</t>
  </si>
  <si>
    <t>360001570400010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</si>
</sst>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b/>
      <sz val="8"/>
      <name val="微软雅黑"/>
      <charset val="134"/>
    </font>
    <font>
      <sz val="9"/>
      <name val="微软雅黑"/>
      <charset val="134"/>
    </font>
    <font>
      <b/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>
      <alignment vertical="center"/>
    </xf>
    <xf numFmtId="0" fontId="28" fillId="0" borderId="0">
      <alignment vertical="center"/>
    </xf>
    <xf numFmtId="0" fontId="29" fillId="0" borderId="0"/>
    <xf numFmtId="0" fontId="29" fillId="0" borderId="0">
      <alignment vertical="center"/>
    </xf>
    <xf numFmtId="0" fontId="29" fillId="0" borderId="0"/>
    <xf numFmtId="0" fontId="30" fillId="0" borderId="0"/>
    <xf numFmtId="0" fontId="29" fillId="0" borderId="0"/>
    <xf numFmtId="0" fontId="29" fillId="0" borderId="0"/>
    <xf numFmtId="0" fontId="28" fillId="0" borderId="0">
      <alignment vertical="center"/>
    </xf>
    <xf numFmtId="0" fontId="30" fillId="0" borderId="0">
      <alignment vertical="center"/>
    </xf>
    <xf numFmtId="0" fontId="31" fillId="0" borderId="0"/>
    <xf numFmtId="0" fontId="29" fillId="0" borderId="0"/>
    <xf numFmtId="0" fontId="30" fillId="0" borderId="0">
      <alignment vertical="center"/>
    </xf>
    <xf numFmtId="0" fontId="30" fillId="0" borderId="0">
      <alignment vertical="center"/>
    </xf>
    <xf numFmtId="0" fontId="28" fillId="0" borderId="0"/>
    <xf numFmtId="0" fontId="29" fillId="0" borderId="0"/>
    <xf numFmtId="0" fontId="30" fillId="0" borderId="0">
      <alignment vertical="center"/>
    </xf>
    <xf numFmtId="0" fontId="30" fillId="0" borderId="0"/>
    <xf numFmtId="0" fontId="27" fillId="0" borderId="0">
      <alignment vertical="center"/>
    </xf>
    <xf numFmtId="0" fontId="27" fillId="0" borderId="0">
      <alignment vertical="center"/>
    </xf>
    <xf numFmtId="0" fontId="30" fillId="0" borderId="0">
      <alignment vertical="center"/>
    </xf>
    <xf numFmtId="0" fontId="27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/>
    <xf numFmtId="0" fontId="28" fillId="0" borderId="0"/>
    <xf numFmtId="0" fontId="30" fillId="0" borderId="0"/>
    <xf numFmtId="0" fontId="28" fillId="0" borderId="0"/>
    <xf numFmtId="0" fontId="28" fillId="0" borderId="0">
      <alignment vertical="center"/>
    </xf>
    <xf numFmtId="0" fontId="28" fillId="0" borderId="0">
      <alignment vertical="center"/>
    </xf>
    <xf numFmtId="0" fontId="30" fillId="0" borderId="0">
      <alignment vertical="center"/>
    </xf>
    <xf numFmtId="0" fontId="30" fillId="0" borderId="0"/>
    <xf numFmtId="0" fontId="28" fillId="0" borderId="0"/>
    <xf numFmtId="0" fontId="30" fillId="0" borderId="0">
      <alignment vertical="center"/>
    </xf>
    <xf numFmtId="0" fontId="27" fillId="0" borderId="0"/>
    <xf numFmtId="0" fontId="30" fillId="0" borderId="0">
      <alignment vertical="center"/>
    </xf>
    <xf numFmtId="0" fontId="27" fillId="0" borderId="0"/>
    <xf numFmtId="0" fontId="27" fillId="0" borderId="0">
      <alignment vertical="center"/>
    </xf>
    <xf numFmtId="0" fontId="28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8" fillId="0" borderId="0"/>
    <xf numFmtId="0" fontId="28" fillId="0" borderId="0"/>
    <xf numFmtId="0" fontId="29" fillId="0" borderId="0"/>
    <xf numFmtId="0" fontId="3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30" fillId="0" borderId="0">
      <alignment vertical="center"/>
    </xf>
    <xf numFmtId="0" fontId="31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>
      <alignment vertical="center"/>
    </xf>
    <xf numFmtId="0" fontId="29" fillId="0" borderId="0"/>
    <xf numFmtId="0" fontId="29" fillId="0" borderId="0"/>
    <xf numFmtId="0" fontId="29" fillId="0" borderId="0"/>
    <xf numFmtId="0" fontId="27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7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49" fontId="1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76" fontId="4" fillId="2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176" fontId="4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3" fillId="2" borderId="2" xfId="137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tabSelected="1" topLeftCell="C1" workbookViewId="0">
      <selection activeCell="B3" sqref="B3:B17"/>
    </sheetView>
  </sheetViews>
  <sheetFormatPr defaultColWidth="9" defaultRowHeight="16.5"/>
  <cols>
    <col min="1" max="4" width="9" style="1"/>
    <col min="5" max="5" width="16.4666666666667" style="1" customWidth="1"/>
    <col min="6" max="6" width="28.75" style="1" customWidth="1"/>
    <col min="7" max="11" width="9" style="1"/>
    <col min="12" max="12" width="12.875" style="1" customWidth="1"/>
    <col min="13" max="13" width="11.5" style="1" customWidth="1"/>
    <col min="14" max="14" width="15.875" style="1" customWidth="1"/>
    <col min="15" max="15" width="18.6666666666667" style="2" customWidth="1"/>
    <col min="16" max="16" width="15.875" style="3" customWidth="1"/>
    <col min="17" max="18" width="9" style="1"/>
    <col min="19" max="19" width="18.175" style="1" customWidth="1"/>
    <col min="20" max="16384" width="9" style="1"/>
  </cols>
  <sheetData>
    <row r="1" ht="51" customHeight="1" spans="1:19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12"/>
      <c r="P1" s="5"/>
      <c r="Q1" s="5"/>
      <c r="R1" s="5"/>
      <c r="S1" s="5"/>
    </row>
    <row r="2" ht="36" customHeight="1" spans="1:19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13" t="s">
        <v>15</v>
      </c>
      <c r="P2" s="6" t="s">
        <v>16</v>
      </c>
      <c r="Q2" s="7" t="s">
        <v>17</v>
      </c>
      <c r="R2" s="22" t="s">
        <v>18</v>
      </c>
      <c r="S2" s="22" t="s">
        <v>19</v>
      </c>
    </row>
    <row r="3" ht="50" customHeight="1" spans="1:19">
      <c r="A3" s="8" t="s">
        <v>20</v>
      </c>
      <c r="B3" s="8" t="s">
        <v>21</v>
      </c>
      <c r="C3" s="9" t="s">
        <v>22</v>
      </c>
      <c r="D3" s="9" t="s">
        <v>23</v>
      </c>
      <c r="E3" s="9" t="s">
        <v>24</v>
      </c>
      <c r="F3" s="9" t="s">
        <v>25</v>
      </c>
      <c r="G3" s="9" t="s">
        <v>26</v>
      </c>
      <c r="H3" s="9" t="s">
        <v>27</v>
      </c>
      <c r="I3" s="9" t="s">
        <v>28</v>
      </c>
      <c r="J3" s="9" t="s">
        <v>29</v>
      </c>
      <c r="K3" s="9" t="s">
        <v>30</v>
      </c>
      <c r="L3" s="14">
        <v>10000</v>
      </c>
      <c r="M3" s="14">
        <f>K3*L3</f>
        <v>110000</v>
      </c>
      <c r="N3" s="15">
        <f>SUM(M3:M17)</f>
        <v>850000</v>
      </c>
      <c r="O3" s="16" t="s">
        <v>31</v>
      </c>
      <c r="P3" s="17" t="s">
        <v>32</v>
      </c>
      <c r="Q3" s="9" t="s">
        <v>33</v>
      </c>
      <c r="R3" s="9" t="s">
        <v>34</v>
      </c>
      <c r="S3" s="9" t="s">
        <v>35</v>
      </c>
    </row>
    <row r="4" ht="50" customHeight="1" spans="1:19">
      <c r="A4" s="10"/>
      <c r="B4" s="10"/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36</v>
      </c>
      <c r="I4" s="9" t="s">
        <v>36</v>
      </c>
      <c r="J4" s="9" t="s">
        <v>29</v>
      </c>
      <c r="K4" s="9" t="s">
        <v>20</v>
      </c>
      <c r="L4" s="14">
        <v>10000</v>
      </c>
      <c r="M4" s="14">
        <f t="shared" ref="M4:M17" si="0">K4*L4</f>
        <v>10000</v>
      </c>
      <c r="N4" s="18"/>
      <c r="O4" s="19"/>
      <c r="P4" s="17" t="s">
        <v>32</v>
      </c>
      <c r="Q4" s="9" t="s">
        <v>33</v>
      </c>
      <c r="R4" s="9" t="s">
        <v>37</v>
      </c>
      <c r="S4" s="9" t="s">
        <v>38</v>
      </c>
    </row>
    <row r="5" ht="50" customHeight="1" spans="1:19">
      <c r="A5" s="10"/>
      <c r="B5" s="10"/>
      <c r="C5" s="9" t="s">
        <v>22</v>
      </c>
      <c r="D5" s="9" t="s">
        <v>23</v>
      </c>
      <c r="E5" s="9" t="s">
        <v>39</v>
      </c>
      <c r="F5" s="9" t="s">
        <v>25</v>
      </c>
      <c r="G5" s="9" t="s">
        <v>26</v>
      </c>
      <c r="H5" s="9" t="s">
        <v>27</v>
      </c>
      <c r="I5" s="9" t="s">
        <v>28</v>
      </c>
      <c r="J5" s="9" t="s">
        <v>29</v>
      </c>
      <c r="K5" s="9" t="s">
        <v>40</v>
      </c>
      <c r="L5" s="14">
        <v>10000</v>
      </c>
      <c r="M5" s="14">
        <f t="shared" si="0"/>
        <v>30000</v>
      </c>
      <c r="N5" s="18"/>
      <c r="O5" s="19"/>
      <c r="P5" s="17" t="s">
        <v>32</v>
      </c>
      <c r="Q5" s="9" t="s">
        <v>33</v>
      </c>
      <c r="R5" s="9" t="s">
        <v>34</v>
      </c>
      <c r="S5" s="9" t="s">
        <v>41</v>
      </c>
    </row>
    <row r="6" ht="50" customHeight="1" spans="1:19">
      <c r="A6" s="10"/>
      <c r="B6" s="10"/>
      <c r="C6" s="9" t="s">
        <v>22</v>
      </c>
      <c r="D6" s="9" t="s">
        <v>23</v>
      </c>
      <c r="E6" s="9" t="s">
        <v>39</v>
      </c>
      <c r="F6" s="9" t="s">
        <v>25</v>
      </c>
      <c r="G6" s="9" t="s">
        <v>26</v>
      </c>
      <c r="H6" s="9" t="s">
        <v>36</v>
      </c>
      <c r="I6" s="9" t="s">
        <v>36</v>
      </c>
      <c r="J6" s="9" t="s">
        <v>29</v>
      </c>
      <c r="K6" s="9" t="s">
        <v>42</v>
      </c>
      <c r="L6" s="14">
        <v>10000</v>
      </c>
      <c r="M6" s="14">
        <f t="shared" si="0"/>
        <v>60000</v>
      </c>
      <c r="N6" s="18"/>
      <c r="O6" s="19"/>
      <c r="P6" s="17" t="s">
        <v>32</v>
      </c>
      <c r="Q6" s="9" t="s">
        <v>33</v>
      </c>
      <c r="R6" s="9" t="s">
        <v>37</v>
      </c>
      <c r="S6" s="9" t="s">
        <v>43</v>
      </c>
    </row>
    <row r="7" ht="50" customHeight="1" spans="1:19">
      <c r="A7" s="10"/>
      <c r="B7" s="10"/>
      <c r="C7" s="9" t="s">
        <v>22</v>
      </c>
      <c r="D7" s="9" t="s">
        <v>23</v>
      </c>
      <c r="E7" s="9" t="s">
        <v>44</v>
      </c>
      <c r="F7" s="9" t="s">
        <v>25</v>
      </c>
      <c r="G7" s="9" t="s">
        <v>26</v>
      </c>
      <c r="H7" s="9" t="s">
        <v>27</v>
      </c>
      <c r="I7" s="9" t="s">
        <v>28</v>
      </c>
      <c r="J7" s="9" t="s">
        <v>29</v>
      </c>
      <c r="K7" s="9" t="s">
        <v>45</v>
      </c>
      <c r="L7" s="14">
        <v>10000</v>
      </c>
      <c r="M7" s="14">
        <f t="shared" si="0"/>
        <v>40000</v>
      </c>
      <c r="N7" s="18"/>
      <c r="O7" s="19"/>
      <c r="P7" s="17" t="s">
        <v>32</v>
      </c>
      <c r="Q7" s="9" t="s">
        <v>33</v>
      </c>
      <c r="R7" s="9" t="s">
        <v>34</v>
      </c>
      <c r="S7" s="9" t="s">
        <v>46</v>
      </c>
    </row>
    <row r="8" ht="50" customHeight="1" spans="1:19">
      <c r="A8" s="10"/>
      <c r="B8" s="10"/>
      <c r="C8" s="9" t="s">
        <v>22</v>
      </c>
      <c r="D8" s="9" t="s">
        <v>23</v>
      </c>
      <c r="E8" s="9" t="s">
        <v>44</v>
      </c>
      <c r="F8" s="9" t="s">
        <v>25</v>
      </c>
      <c r="G8" s="9" t="s">
        <v>26</v>
      </c>
      <c r="H8" s="9" t="s">
        <v>36</v>
      </c>
      <c r="I8" s="9" t="s">
        <v>36</v>
      </c>
      <c r="J8" s="9" t="s">
        <v>29</v>
      </c>
      <c r="K8" s="9" t="s">
        <v>47</v>
      </c>
      <c r="L8" s="14">
        <v>10000</v>
      </c>
      <c r="M8" s="14">
        <f t="shared" si="0"/>
        <v>20000</v>
      </c>
      <c r="N8" s="18"/>
      <c r="O8" s="19"/>
      <c r="P8" s="17" t="s">
        <v>32</v>
      </c>
      <c r="Q8" s="9" t="s">
        <v>33</v>
      </c>
      <c r="R8" s="9" t="s">
        <v>37</v>
      </c>
      <c r="S8" s="9" t="s">
        <v>48</v>
      </c>
    </row>
    <row r="9" ht="50" customHeight="1" spans="1:19">
      <c r="A9" s="10"/>
      <c r="B9" s="10"/>
      <c r="C9" s="9" t="s">
        <v>22</v>
      </c>
      <c r="D9" s="9" t="s">
        <v>23</v>
      </c>
      <c r="E9" s="9" t="s">
        <v>49</v>
      </c>
      <c r="F9" s="9" t="s">
        <v>25</v>
      </c>
      <c r="G9" s="9" t="s">
        <v>26</v>
      </c>
      <c r="H9" s="9" t="s">
        <v>27</v>
      </c>
      <c r="I9" s="9" t="s">
        <v>28</v>
      </c>
      <c r="J9" s="9" t="s">
        <v>29</v>
      </c>
      <c r="K9" s="9" t="s">
        <v>50</v>
      </c>
      <c r="L9" s="14">
        <v>10000</v>
      </c>
      <c r="M9" s="14">
        <f t="shared" si="0"/>
        <v>120000</v>
      </c>
      <c r="N9" s="18"/>
      <c r="O9" s="19"/>
      <c r="P9" s="17" t="s">
        <v>32</v>
      </c>
      <c r="Q9" s="9" t="s">
        <v>33</v>
      </c>
      <c r="R9" s="9" t="s">
        <v>34</v>
      </c>
      <c r="S9" s="9" t="s">
        <v>51</v>
      </c>
    </row>
    <row r="10" ht="50" customHeight="1" spans="1:19">
      <c r="A10" s="10"/>
      <c r="B10" s="10"/>
      <c r="C10" s="9" t="s">
        <v>22</v>
      </c>
      <c r="D10" s="9" t="s">
        <v>23</v>
      </c>
      <c r="E10" s="9" t="s">
        <v>52</v>
      </c>
      <c r="F10" s="9" t="s">
        <v>25</v>
      </c>
      <c r="G10" s="9" t="s">
        <v>26</v>
      </c>
      <c r="H10" s="9" t="s">
        <v>27</v>
      </c>
      <c r="I10" s="9" t="s">
        <v>28</v>
      </c>
      <c r="J10" s="9" t="s">
        <v>29</v>
      </c>
      <c r="K10" s="9" t="s">
        <v>53</v>
      </c>
      <c r="L10" s="14">
        <v>10000</v>
      </c>
      <c r="M10" s="14">
        <f t="shared" si="0"/>
        <v>170000</v>
      </c>
      <c r="N10" s="18"/>
      <c r="O10" s="19"/>
      <c r="P10" s="17" t="s">
        <v>32</v>
      </c>
      <c r="Q10" s="9" t="s">
        <v>33</v>
      </c>
      <c r="R10" s="9" t="s">
        <v>34</v>
      </c>
      <c r="S10" s="9" t="s">
        <v>54</v>
      </c>
    </row>
    <row r="11" ht="50" customHeight="1" spans="1:19">
      <c r="A11" s="10"/>
      <c r="B11" s="10"/>
      <c r="C11" s="9" t="s">
        <v>22</v>
      </c>
      <c r="D11" s="9" t="s">
        <v>23</v>
      </c>
      <c r="E11" s="9" t="s">
        <v>55</v>
      </c>
      <c r="F11" s="9" t="s">
        <v>25</v>
      </c>
      <c r="G11" s="9" t="s">
        <v>26</v>
      </c>
      <c r="H11" s="9" t="s">
        <v>36</v>
      </c>
      <c r="I11" s="9" t="s">
        <v>36</v>
      </c>
      <c r="J11" s="9" t="s">
        <v>29</v>
      </c>
      <c r="K11" s="9" t="s">
        <v>47</v>
      </c>
      <c r="L11" s="14">
        <v>10000</v>
      </c>
      <c r="M11" s="14">
        <f t="shared" si="0"/>
        <v>20000</v>
      </c>
      <c r="N11" s="18"/>
      <c r="O11" s="19"/>
      <c r="P11" s="17" t="s">
        <v>32</v>
      </c>
      <c r="Q11" s="9" t="s">
        <v>33</v>
      </c>
      <c r="R11" s="9" t="s">
        <v>37</v>
      </c>
      <c r="S11" s="9" t="s">
        <v>56</v>
      </c>
    </row>
    <row r="12" ht="50" customHeight="1" spans="1:19">
      <c r="A12" s="10"/>
      <c r="B12" s="10"/>
      <c r="C12" s="9" t="s">
        <v>22</v>
      </c>
      <c r="D12" s="9" t="s">
        <v>23</v>
      </c>
      <c r="E12" s="9" t="s">
        <v>57</v>
      </c>
      <c r="F12" s="9" t="s">
        <v>25</v>
      </c>
      <c r="G12" s="9" t="s">
        <v>26</v>
      </c>
      <c r="H12" s="9" t="s">
        <v>27</v>
      </c>
      <c r="I12" s="9" t="s">
        <v>28</v>
      </c>
      <c r="J12" s="9" t="s">
        <v>29</v>
      </c>
      <c r="K12" s="9" t="s">
        <v>40</v>
      </c>
      <c r="L12" s="14">
        <v>10000</v>
      </c>
      <c r="M12" s="14">
        <f t="shared" si="0"/>
        <v>30000</v>
      </c>
      <c r="N12" s="18"/>
      <c r="O12" s="19"/>
      <c r="P12" s="17" t="s">
        <v>32</v>
      </c>
      <c r="Q12" s="9" t="s">
        <v>33</v>
      </c>
      <c r="R12" s="9" t="s">
        <v>34</v>
      </c>
      <c r="S12" s="9" t="s">
        <v>58</v>
      </c>
    </row>
    <row r="13" ht="50" customHeight="1" spans="1:19">
      <c r="A13" s="10"/>
      <c r="B13" s="10"/>
      <c r="C13" s="9" t="s">
        <v>22</v>
      </c>
      <c r="D13" s="9" t="s">
        <v>23</v>
      </c>
      <c r="E13" s="9" t="s">
        <v>59</v>
      </c>
      <c r="F13" s="9" t="s">
        <v>25</v>
      </c>
      <c r="G13" s="9" t="s">
        <v>26</v>
      </c>
      <c r="H13" s="9" t="s">
        <v>36</v>
      </c>
      <c r="I13" s="9" t="s">
        <v>36</v>
      </c>
      <c r="J13" s="9" t="s">
        <v>29</v>
      </c>
      <c r="K13" s="9" t="s">
        <v>20</v>
      </c>
      <c r="L13" s="14">
        <v>10000</v>
      </c>
      <c r="M13" s="14">
        <f t="shared" si="0"/>
        <v>10000</v>
      </c>
      <c r="N13" s="18"/>
      <c r="O13" s="19"/>
      <c r="P13" s="17" t="s">
        <v>32</v>
      </c>
      <c r="Q13" s="9" t="s">
        <v>33</v>
      </c>
      <c r="R13" s="9" t="s">
        <v>37</v>
      </c>
      <c r="S13" s="9" t="s">
        <v>60</v>
      </c>
    </row>
    <row r="14" ht="50" customHeight="1" spans="1:19">
      <c r="A14" s="10"/>
      <c r="B14" s="10"/>
      <c r="C14" s="9" t="s">
        <v>22</v>
      </c>
      <c r="D14" s="9" t="s">
        <v>23</v>
      </c>
      <c r="E14" s="9" t="s">
        <v>59</v>
      </c>
      <c r="F14" s="9" t="s">
        <v>25</v>
      </c>
      <c r="G14" s="9" t="s">
        <v>26</v>
      </c>
      <c r="H14" s="9" t="s">
        <v>36</v>
      </c>
      <c r="I14" s="9" t="s">
        <v>36</v>
      </c>
      <c r="J14" s="9" t="s">
        <v>29</v>
      </c>
      <c r="K14" s="9" t="s">
        <v>20</v>
      </c>
      <c r="L14" s="14">
        <v>10000</v>
      </c>
      <c r="M14" s="14">
        <f t="shared" si="0"/>
        <v>10000</v>
      </c>
      <c r="N14" s="18"/>
      <c r="O14" s="19"/>
      <c r="P14" s="17" t="s">
        <v>32</v>
      </c>
      <c r="Q14" s="9" t="s">
        <v>33</v>
      </c>
      <c r="R14" s="9" t="s">
        <v>37</v>
      </c>
      <c r="S14" s="9" t="s">
        <v>61</v>
      </c>
    </row>
    <row r="15" ht="50" customHeight="1" spans="1:19">
      <c r="A15" s="10"/>
      <c r="B15" s="10"/>
      <c r="C15" s="9" t="s">
        <v>22</v>
      </c>
      <c r="D15" s="9" t="s">
        <v>23</v>
      </c>
      <c r="E15" s="9" t="s">
        <v>62</v>
      </c>
      <c r="F15" s="9" t="s">
        <v>25</v>
      </c>
      <c r="G15" s="9" t="s">
        <v>26</v>
      </c>
      <c r="H15" s="9" t="s">
        <v>27</v>
      </c>
      <c r="I15" s="9" t="s">
        <v>28</v>
      </c>
      <c r="J15" s="9" t="s">
        <v>29</v>
      </c>
      <c r="K15" s="9" t="s">
        <v>63</v>
      </c>
      <c r="L15" s="14">
        <v>10000</v>
      </c>
      <c r="M15" s="14">
        <f t="shared" si="0"/>
        <v>200000</v>
      </c>
      <c r="N15" s="18"/>
      <c r="O15" s="19"/>
      <c r="P15" s="17" t="s">
        <v>32</v>
      </c>
      <c r="Q15" s="9" t="s">
        <v>33</v>
      </c>
      <c r="R15" s="9" t="s">
        <v>34</v>
      </c>
      <c r="S15" s="9" t="s">
        <v>64</v>
      </c>
    </row>
    <row r="16" ht="50" customHeight="1" spans="1:19">
      <c r="A16" s="10"/>
      <c r="B16" s="10"/>
      <c r="C16" s="9" t="s">
        <v>22</v>
      </c>
      <c r="D16" s="9" t="s">
        <v>23</v>
      </c>
      <c r="E16" s="9" t="s">
        <v>24</v>
      </c>
      <c r="F16" s="9" t="s">
        <v>25</v>
      </c>
      <c r="G16" s="9" t="s">
        <v>26</v>
      </c>
      <c r="H16" s="9" t="s">
        <v>36</v>
      </c>
      <c r="I16" s="9" t="s">
        <v>36</v>
      </c>
      <c r="J16" s="9" t="s">
        <v>29</v>
      </c>
      <c r="K16" s="9" t="s">
        <v>20</v>
      </c>
      <c r="L16" s="14">
        <v>10000</v>
      </c>
      <c r="M16" s="14">
        <f t="shared" si="0"/>
        <v>10000</v>
      </c>
      <c r="N16" s="18"/>
      <c r="O16" s="19"/>
      <c r="P16" s="17" t="s">
        <v>32</v>
      </c>
      <c r="Q16" s="9" t="s">
        <v>33</v>
      </c>
      <c r="R16" s="9" t="s">
        <v>37</v>
      </c>
      <c r="S16" s="9" t="s">
        <v>65</v>
      </c>
    </row>
    <row r="17" ht="50" customHeight="1" spans="1:19">
      <c r="A17" s="11"/>
      <c r="B17" s="11"/>
      <c r="C17" s="9" t="s">
        <v>22</v>
      </c>
      <c r="D17" s="9" t="s">
        <v>23</v>
      </c>
      <c r="E17" s="9" t="s">
        <v>62</v>
      </c>
      <c r="F17" s="9" t="s">
        <v>25</v>
      </c>
      <c r="G17" s="9" t="s">
        <v>26</v>
      </c>
      <c r="H17" s="9" t="s">
        <v>36</v>
      </c>
      <c r="I17" s="9" t="s">
        <v>36</v>
      </c>
      <c r="J17" s="9" t="s">
        <v>29</v>
      </c>
      <c r="K17" s="9" t="s">
        <v>20</v>
      </c>
      <c r="L17" s="14">
        <v>10000</v>
      </c>
      <c r="M17" s="14">
        <f t="shared" si="0"/>
        <v>10000</v>
      </c>
      <c r="N17" s="20"/>
      <c r="O17" s="21"/>
      <c r="P17" s="17" t="s">
        <v>32</v>
      </c>
      <c r="Q17" s="9" t="s">
        <v>33</v>
      </c>
      <c r="R17" s="9" t="s">
        <v>37</v>
      </c>
      <c r="S17" s="9" t="s">
        <v>66</v>
      </c>
    </row>
  </sheetData>
  <mergeCells count="5">
    <mergeCell ref="A1:S1"/>
    <mergeCell ref="A3:A17"/>
    <mergeCell ref="B3:B17"/>
    <mergeCell ref="N3:N17"/>
    <mergeCell ref="O3:O1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杺啨1419234961</cp:lastModifiedBy>
  <dcterms:created xsi:type="dcterms:W3CDTF">2020-03-21T03:11:00Z</dcterms:created>
  <dcterms:modified xsi:type="dcterms:W3CDTF">2024-05-30T09:28:07Z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9D1381F85FCC49FB9FFD7DBB2E3583B6_12</vt:lpwstr>
  </property>
</Properties>
</file>