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006公告附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<sst xmlns="http://schemas.openxmlformats.org/spreadsheetml/2006/main" count="592" uniqueCount="262">
  <si>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54,"isFree":false,"startRow":2}]}</t>
  </si>
  <si>
    <t>薛家湾供电公司2024年3月第二批货物询比采购</t>
  </si>
  <si>
    <t xml:space="preserve"> 如技术规范书中设备到货时间与本表中时间不一致，以本表中到货时间为准。</t>
  </si>
  <si>
    <t>标段号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</si>
  <si>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</si>
  <si>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</si>
  <si>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</si>
  <si>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</si>
  <si>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</si>
  <si>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</si>
  <si>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</si>
  <si>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</si>
  <si>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</si>
  <si>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</si>
  <si>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单价最高限价（元）</t>
  </si>
  <si>
    <t>合价最高限价（元）</t>
  </si>
  <si>
    <t>标段最高限价（元）</t>
  </si>
  <si>
    <t>专用资格要求</t>
  </si>
  <si>
    <t>到货时间</t>
  </si>
  <si>
    <t>到货地点</t>
  </si>
  <si>
    <t>设备编码</t>
  </si>
  <si>
    <t>采购申请标识</t>
  </si>
  <si>
    <t>备注</t>
  </si>
  <si>
    <t>H1</t>
  </si>
  <si>
    <t>春查材料购置</t>
  </si>
  <si>
    <t>薛家湾供电分公司</t>
  </si>
  <si>
    <t>薛家湾供电公司输电管理处</t>
  </si>
  <si>
    <t>五金材料</t>
  </si>
  <si>
    <t>销</t>
  </si>
  <si>
    <t>销,弹簧销,φ6,60mm</t>
  </si>
  <si>
    <t>个</t>
  </si>
  <si>
    <t>无</t>
  </si>
  <si>
    <t>20240614</t>
  </si>
  <si>
    <t>买方指定仓库地面交货</t>
  </si>
  <si>
    <t>800064550</t>
  </si>
  <si>
    <t>330015939300010</t>
  </si>
  <si>
    <t>销,开口销,φ16,35mm</t>
  </si>
  <si>
    <t>800063659</t>
  </si>
  <si>
    <t>330015939300020</t>
  </si>
  <si>
    <t>配件</t>
  </si>
  <si>
    <t>无人机配件</t>
  </si>
  <si>
    <t>无人机配件,无人机电池</t>
  </si>
  <si>
    <t>件</t>
  </si>
  <si>
    <t>801009620</t>
  </si>
  <si>
    <t>330015939300030</t>
  </si>
  <si>
    <t>装置性材料</t>
  </si>
  <si>
    <t>杆上标识固定支架</t>
  </si>
  <si>
    <t>杆上标识固定支架,—4×40,1000mm</t>
  </si>
  <si>
    <t>付</t>
  </si>
  <si>
    <t>800047597</t>
  </si>
  <si>
    <t>330015939300040</t>
  </si>
  <si>
    <t>工器具</t>
  </si>
  <si>
    <t>防坠器</t>
  </si>
  <si>
    <t>只</t>
  </si>
  <si>
    <t>800095938</t>
  </si>
  <si>
    <t>330015939300160</t>
  </si>
  <si>
    <t>后备保护绳</t>
  </si>
  <si>
    <t>后备保护绳,通用,通用,差速保护器,通用</t>
  </si>
  <si>
    <t>条</t>
  </si>
  <si>
    <t>801006188</t>
  </si>
  <si>
    <t>330015939300170</t>
  </si>
  <si>
    <t>薛家湾供电公司修试管理处</t>
  </si>
  <si>
    <t>金属材料</t>
  </si>
  <si>
    <t>铝排</t>
  </si>
  <si>
    <t>铝排,-40mm×4mm</t>
  </si>
  <si>
    <t>千克</t>
  </si>
  <si>
    <t>800058593</t>
  </si>
  <si>
    <t>330015962200010</t>
  </si>
  <si>
    <t>铝排,-60mm×6mm</t>
  </si>
  <si>
    <t>800058589</t>
  </si>
  <si>
    <t>330015962200020</t>
  </si>
  <si>
    <t>铝排,-80mm×8mm</t>
  </si>
  <si>
    <t>800058590</t>
  </si>
  <si>
    <t>330015962200030</t>
  </si>
  <si>
    <t>多股软铜线</t>
  </si>
  <si>
    <t>多股软铜线,通用,通用</t>
  </si>
  <si>
    <t>米</t>
  </si>
  <si>
    <t>801012286</t>
  </si>
  <si>
    <t>330015962200050</t>
  </si>
  <si>
    <t>铜线鼻子</t>
  </si>
  <si>
    <t>铜线鼻子,8MM</t>
  </si>
  <si>
    <t>800999595</t>
  </si>
  <si>
    <t>330015962200060</t>
  </si>
  <si>
    <t>密封胶</t>
  </si>
  <si>
    <t>800993495</t>
  </si>
  <si>
    <t>330015962200070</t>
  </si>
  <si>
    <t>金属软连接</t>
  </si>
  <si>
    <t>套</t>
  </si>
  <si>
    <t>800999145</t>
  </si>
  <si>
    <t>330015962200080</t>
  </si>
  <si>
    <t>接地线</t>
  </si>
  <si>
    <t>接地线,黄绿双色,50MM2</t>
  </si>
  <si>
    <t>801001336</t>
  </si>
  <si>
    <t>330015962200090</t>
  </si>
  <si>
    <t>辅助设备设施</t>
  </si>
  <si>
    <t>安防遥视-枪型摄像机</t>
  </si>
  <si>
    <t>台</t>
  </si>
  <si>
    <t>801005349</t>
  </si>
  <si>
    <t>330015962200100</t>
  </si>
  <si>
    <t>网络线</t>
  </si>
  <si>
    <t>网络线,数字通信用,不屏蔽,UTP6类双绞线 4对双绞,1000MBPS,裸铜2</t>
  </si>
  <si>
    <t>800999116</t>
  </si>
  <si>
    <t>330015962200110</t>
  </si>
  <si>
    <t>监控配电箱</t>
  </si>
  <si>
    <t>800997287</t>
  </si>
  <si>
    <t>330015962200120</t>
  </si>
  <si>
    <t>综合布线系统配件</t>
  </si>
  <si>
    <t>综合布线系统配件,网线水晶头,超六类,AMP</t>
  </si>
  <si>
    <t>800995140</t>
  </si>
  <si>
    <t>330015962200130</t>
  </si>
  <si>
    <t>H2</t>
  </si>
  <si>
    <t>低压线路综合大修材料</t>
  </si>
  <si>
    <t>大修</t>
  </si>
  <si>
    <t>薛家湾供电公司准格尔供电分公司</t>
  </si>
  <si>
    <t>薛24自主大修-35kV常胜店变电站10kV911常胜店线低压线路综合大修薛24自主大修-35KV常胜店变电站10KV911常胜店线低压线路综合大修</t>
  </si>
  <si>
    <t>架空绝缘导线</t>
  </si>
  <si>
    <t>架空绝缘导线,AC1kV,JKLGYJ,95</t>
  </si>
  <si>
    <t>千米</t>
  </si>
  <si>
    <t>1、供应商需承诺：
提供的（架空绝缘导线）为内蒙古电力（集团）有限责任公司2023年资格预审合格名单“96标段：10kV架空绝缘导线”的同一供应商产品；
提供的（低压综合配电箱）为内蒙古电力（集团）有限责任公司2023年资格预审合格名单“44标段：低压综合配电箱”的同一供应商产品；
（提供承诺书，格式自拟）。</t>
  </si>
  <si>
    <t>800051470</t>
  </si>
  <si>
    <t>330015954200370</t>
  </si>
  <si>
    <t>电缆固定支架</t>
  </si>
  <si>
    <t>电缆固定支架,∠40×4,800mm,凹型</t>
  </si>
  <si>
    <t>800047479</t>
  </si>
  <si>
    <t>330015954200390</t>
  </si>
  <si>
    <t>变压器台架</t>
  </si>
  <si>
    <t>变压器台架,[14,3000mm</t>
  </si>
  <si>
    <t>800040503</t>
  </si>
  <si>
    <t>330015954200410</t>
  </si>
  <si>
    <t>二次设备</t>
  </si>
  <si>
    <t>低压综合配电箱</t>
  </si>
  <si>
    <t>低压综合配电箱,JP-100KVA</t>
  </si>
  <si>
    <t>801007833</t>
  </si>
  <si>
    <t>330015954200420</t>
  </si>
  <si>
    <t>330015954300170</t>
  </si>
  <si>
    <t>330015954300180</t>
  </si>
  <si>
    <t>低压综合配电箱,JP-50KVA</t>
  </si>
  <si>
    <t>801007831</t>
  </si>
  <si>
    <t>330015954300190</t>
  </si>
  <si>
    <t>330015954700280</t>
  </si>
  <si>
    <t>330015954700470</t>
  </si>
  <si>
    <t>330015954700480</t>
  </si>
  <si>
    <t>H3</t>
  </si>
  <si>
    <t>现场工作服购置</t>
  </si>
  <si>
    <t>薛家湾供电公司人力资源部</t>
  </si>
  <si>
    <t>劳保类用品</t>
  </si>
  <si>
    <t>春秋防护工作服</t>
  </si>
  <si>
    <t>1.供应商须为所投产品的生产厂家。
2.供应商须具有有效的特种劳动防护用品安全标志管理中心颁发的《特种劳动防护用品安全标志证书》。</t>
  </si>
  <si>
    <t>20240715</t>
  </si>
  <si>
    <t>800991680</t>
  </si>
  <si>
    <t>370006873000010</t>
  </si>
  <si>
    <t>开标现场提供样品1套。</t>
  </si>
  <si>
    <t>夏季防护工作服</t>
  </si>
  <si>
    <t>800991599</t>
  </si>
  <si>
    <t>370006873000020</t>
  </si>
  <si>
    <t>H4</t>
  </si>
  <si>
    <t>防寒鞋购置</t>
  </si>
  <si>
    <t>防护鞋</t>
  </si>
  <si>
    <t>防护鞋,通用</t>
  </si>
  <si>
    <t>双</t>
  </si>
  <si>
    <t>800992886</t>
  </si>
  <si>
    <t>370006884200010</t>
  </si>
  <si>
    <t>防寒鞋</t>
  </si>
  <si>
    <t>防寒鞋,通用</t>
  </si>
  <si>
    <t>800992883</t>
  </si>
  <si>
    <t>370006884200020</t>
  </si>
  <si>
    <t>H5</t>
  </si>
  <si>
    <t>防暑降温用品购置</t>
  </si>
  <si>
    <t>办公类用品</t>
  </si>
  <si>
    <t>茶叶</t>
  </si>
  <si>
    <t>办公用品-茶叶</t>
  </si>
  <si>
    <t>20240701</t>
  </si>
  <si>
    <t>800991092</t>
  </si>
  <si>
    <t>370006884300010</t>
  </si>
  <si>
    <t>低值易耗品</t>
  </si>
  <si>
    <t>冰糖</t>
  </si>
  <si>
    <t>包</t>
  </si>
  <si>
    <t>800992760</t>
  </si>
  <si>
    <t>370006884300020</t>
  </si>
  <si>
    <t>H6</t>
  </si>
  <si>
    <t>辅助防护用品购置</t>
  </si>
  <si>
    <t>洗衣液</t>
  </si>
  <si>
    <t>洗衣液,通用</t>
  </si>
  <si>
    <t>桶</t>
  </si>
  <si>
    <t>20240630</t>
  </si>
  <si>
    <t>801004968</t>
  </si>
  <si>
    <t>370006884100010</t>
  </si>
  <si>
    <t>洗发水</t>
  </si>
  <si>
    <t>洗发水,通用</t>
  </si>
  <si>
    <t>瓶</t>
  </si>
  <si>
    <t>801004946</t>
  </si>
  <si>
    <t>370006884100020</t>
  </si>
  <si>
    <t>洗手液</t>
  </si>
  <si>
    <t>洗手液,225ML</t>
  </si>
  <si>
    <t>800993222</t>
  </si>
  <si>
    <t>370006884100030</t>
  </si>
  <si>
    <t>沐浴露</t>
  </si>
  <si>
    <t>沐浴露,通用</t>
  </si>
  <si>
    <t>801004947</t>
  </si>
  <si>
    <t>370006884100040</t>
  </si>
  <si>
    <t>润肤霜</t>
  </si>
  <si>
    <t>润肤霜,50ml</t>
  </si>
  <si>
    <t>800990712</t>
  </si>
  <si>
    <t>370006884100050</t>
  </si>
  <si>
    <t>低值易耗品-牙膏</t>
  </si>
  <si>
    <t>支</t>
  </si>
  <si>
    <t>801005118</t>
  </si>
  <si>
    <t>370006884100060</t>
  </si>
  <si>
    <t>H7</t>
  </si>
  <si>
    <t>变台绝缘桩头购置</t>
  </si>
  <si>
    <t>薛家湾供电公司大路供电分公司</t>
  </si>
  <si>
    <t>设备线夹-变压器线夹</t>
  </si>
  <si>
    <t>设备线夹-变压器线夹,M12</t>
  </si>
  <si>
    <t>1、供应商须提供“引流线夹、线路绝缘保护套管”经第三方检测机构出具的检测报告；</t>
  </si>
  <si>
    <t>800046093</t>
  </si>
  <si>
    <t>330015910000010</t>
  </si>
  <si>
    <t>设备线夹-变压器线夹,M18</t>
  </si>
  <si>
    <t>800046092</t>
  </si>
  <si>
    <t>330015910000020</t>
  </si>
  <si>
    <t>设备线夹-变压器线夹,M22</t>
  </si>
  <si>
    <t>800037868</t>
  </si>
  <si>
    <t>330015910000030</t>
  </si>
  <si>
    <t>引流线夹</t>
  </si>
  <si>
    <t>800096082</t>
  </si>
  <si>
    <t>330015910000040</t>
  </si>
  <si>
    <t>绝缘护套</t>
  </si>
  <si>
    <t>800998358</t>
  </si>
  <si>
    <t>330015910000050</t>
  </si>
  <si>
    <t>H8</t>
  </si>
  <si>
    <t>电力设施保护装置采购</t>
  </si>
  <si>
    <t>低压电器</t>
  </si>
  <si>
    <t>警示灯</t>
  </si>
  <si>
    <t>警示灯,太阳能,DL-ILED,LP65/LP67,3LED/6LED,0.3/</t>
  </si>
  <si>
    <t>1、供应商须提供“警示灯、防外破闪光警示装置”经第三方检测机构出具的检测报告；</t>
  </si>
  <si>
    <t>800995277</t>
  </si>
  <si>
    <t>330015967900010</t>
  </si>
  <si>
    <t>警示防撞绝缘墩</t>
  </si>
  <si>
    <t>警示防撞绝缘墩,太阳能闪光</t>
  </si>
  <si>
    <t>801003149</t>
  </si>
  <si>
    <t>330015967900020</t>
  </si>
  <si>
    <t>防外破闪光警示装置</t>
  </si>
  <si>
    <t>防外破闪光警示装置,太阳能</t>
  </si>
  <si>
    <t>801003401</t>
  </si>
  <si>
    <t>330015967900030</t>
  </si>
  <si>
    <t>防撞贴</t>
  </si>
  <si>
    <t>防撞贴,500MM*1200MM</t>
  </si>
  <si>
    <t>张</t>
  </si>
  <si>
    <t>800999341</t>
  </si>
  <si>
    <t>330015967900040</t>
  </si>
  <si>
    <t>防鸟设备</t>
  </si>
  <si>
    <t>防鸟设备,通用,声光驱鸟器,通用,通用,通用,通用,通用,通用</t>
  </si>
  <si>
    <t>801007933</t>
  </si>
  <si>
    <t>330015967900050</t>
  </si>
  <si>
    <t>800992549</t>
  </si>
  <si>
    <t>330015967900060</t>
  </si>
  <si>
    <t>立式围栏</t>
  </si>
  <si>
    <t>800095897</t>
  </si>
  <si>
    <t>330015967900070</t>
  </si>
  <si>
    <t>反光路锥</t>
  </si>
  <si>
    <t>反光路锥,通用,通用</t>
  </si>
  <si>
    <t>801015670</t>
  </si>
  <si>
    <t>330015967900080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</si>
</sst>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>
      <alignment vertical="center"/>
    </xf>
    <xf numFmtId="0" fontId="28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26" fillId="0" borderId="0"/>
    <xf numFmtId="0" fontId="27" fillId="0" borderId="0">
      <alignment vertical="center"/>
    </xf>
    <xf numFmtId="0" fontId="27" fillId="0" borderId="0"/>
    <xf numFmtId="0" fontId="25" fillId="0" borderId="0">
      <alignment vertical="center"/>
    </xf>
    <xf numFmtId="0" fontId="25" fillId="0" borderId="0">
      <alignment vertical="center"/>
    </xf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26" fillId="0" borderId="0"/>
    <xf numFmtId="0" fontId="27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27" fillId="0" borderId="0">
      <alignment vertical="center"/>
    </xf>
    <xf numFmtId="0" fontId="28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2" borderId="1" xfId="137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56"/>
  <sheetViews>
    <sheetView tabSelected="1" topLeftCell="B1" workbookViewId="0">
      <selection activeCell="N3" sqref="N3"/>
    </sheetView>
  </sheetViews>
  <sheetFormatPr defaultColWidth="9" defaultRowHeight="12"/>
  <cols>
    <col min="1" max="1" width="9" style="1" hidden="1" customWidth="1"/>
    <col min="2" max="2" width="6" style="1" customWidth="1"/>
    <col min="3" max="3" width="6.125" style="1" customWidth="1"/>
    <col min="4" max="4" width="9" style="1" hidden="1" customWidth="1"/>
    <col min="5" max="5" width="6.375" style="1" customWidth="1"/>
    <col min="6" max="6" width="10" style="1" customWidth="1"/>
    <col min="7" max="7" width="13.75" style="1" hidden="1" customWidth="1"/>
    <col min="8" max="8" width="5.5" style="1" customWidth="1"/>
    <col min="9" max="9" width="6.125" style="1" customWidth="1"/>
    <col min="10" max="10" width="14.625" style="1" customWidth="1"/>
    <col min="11" max="11" width="4.75" style="1" customWidth="1"/>
    <col min="12" max="12" width="6.5" style="1" customWidth="1"/>
    <col min="13" max="13" width="7.5" style="1" customWidth="1"/>
    <col min="14" max="14" width="8.375" style="1" customWidth="1"/>
    <col min="15" max="15" width="8.75" style="1" customWidth="1"/>
    <col min="16" max="16" width="17.625" style="1" customWidth="1"/>
    <col min="17" max="17" width="8.375" style="2" customWidth="1"/>
    <col min="18" max="18" width="8" style="1" customWidth="1"/>
    <col min="19" max="19" width="5.375" style="1" customWidth="1"/>
    <col min="20" max="20" width="8.125" style="1" customWidth="1"/>
    <col min="21" max="21" width="7.5" style="1" customWidth="1"/>
    <col min="22" max="16384" width="9" style="1"/>
  </cols>
  <sheetData>
    <row r="1" ht="31" customHeight="1" spans="1:21">
      <c r="A1" s="1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ht="31" customHeight="1" spans="2:21"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0"/>
    </row>
    <row r="3" ht="51" customHeight="1" spans="2:21"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6" t="s">
        <v>18</v>
      </c>
      <c r="R3" s="7" t="s">
        <v>19</v>
      </c>
      <c r="S3" s="21" t="s">
        <v>20</v>
      </c>
      <c r="T3" s="21" t="s">
        <v>21</v>
      </c>
      <c r="U3" s="21" t="s">
        <v>22</v>
      </c>
    </row>
    <row r="4" ht="42" customHeight="1" spans="2:21">
      <c r="B4" s="8" t="s">
        <v>23</v>
      </c>
      <c r="C4" s="8" t="s">
        <v>24</v>
      </c>
      <c r="D4" s="9"/>
      <c r="E4" s="9" t="s">
        <v>25</v>
      </c>
      <c r="F4" s="9" t="s">
        <v>26</v>
      </c>
      <c r="G4" s="9"/>
      <c r="H4" s="9" t="s">
        <v>27</v>
      </c>
      <c r="I4" s="9" t="s">
        <v>28</v>
      </c>
      <c r="J4" s="9" t="s">
        <v>29</v>
      </c>
      <c r="K4" s="9" t="s">
        <v>30</v>
      </c>
      <c r="L4" s="15">
        <v>1000</v>
      </c>
      <c r="M4" s="15">
        <v>10</v>
      </c>
      <c r="N4" s="15">
        <f t="shared" ref="N4:N56" si="0">M4*L4</f>
        <v>10000</v>
      </c>
      <c r="O4" s="12">
        <v>327210</v>
      </c>
      <c r="P4" s="12" t="s">
        <v>31</v>
      </c>
      <c r="Q4" s="22" t="s">
        <v>32</v>
      </c>
      <c r="R4" s="9" t="s">
        <v>33</v>
      </c>
      <c r="S4" s="9" t="s">
        <v>34</v>
      </c>
      <c r="T4" s="9" t="s">
        <v>35</v>
      </c>
      <c r="U4" s="23"/>
    </row>
    <row r="5" ht="42" customHeight="1" spans="2:21">
      <c r="B5" s="10"/>
      <c r="C5" s="10"/>
      <c r="D5" s="9"/>
      <c r="E5" s="9" t="s">
        <v>25</v>
      </c>
      <c r="F5" s="9" t="s">
        <v>26</v>
      </c>
      <c r="G5" s="9"/>
      <c r="H5" s="9" t="s">
        <v>27</v>
      </c>
      <c r="I5" s="9" t="s">
        <v>28</v>
      </c>
      <c r="J5" s="9" t="s">
        <v>36</v>
      </c>
      <c r="K5" s="9" t="s">
        <v>30</v>
      </c>
      <c r="L5" s="15">
        <v>1000</v>
      </c>
      <c r="M5" s="15">
        <v>3</v>
      </c>
      <c r="N5" s="15">
        <f t="shared" si="0"/>
        <v>3000</v>
      </c>
      <c r="O5" s="13"/>
      <c r="P5" s="13"/>
      <c r="Q5" s="22" t="s">
        <v>32</v>
      </c>
      <c r="R5" s="9" t="s">
        <v>33</v>
      </c>
      <c r="S5" s="9" t="s">
        <v>37</v>
      </c>
      <c r="T5" s="9" t="s">
        <v>38</v>
      </c>
      <c r="U5" s="23"/>
    </row>
    <row r="6" ht="42" customHeight="1" spans="2:21">
      <c r="B6" s="10"/>
      <c r="C6" s="10"/>
      <c r="D6" s="9"/>
      <c r="E6" s="9" t="s">
        <v>25</v>
      </c>
      <c r="F6" s="9" t="s">
        <v>26</v>
      </c>
      <c r="G6" s="9"/>
      <c r="H6" s="9" t="s">
        <v>39</v>
      </c>
      <c r="I6" s="9" t="s">
        <v>40</v>
      </c>
      <c r="J6" s="9" t="s">
        <v>41</v>
      </c>
      <c r="K6" s="9" t="s">
        <v>42</v>
      </c>
      <c r="L6" s="15">
        <v>40</v>
      </c>
      <c r="M6" s="15">
        <v>1300</v>
      </c>
      <c r="N6" s="15">
        <f t="shared" si="0"/>
        <v>52000</v>
      </c>
      <c r="O6" s="13"/>
      <c r="P6" s="13"/>
      <c r="Q6" s="22" t="s">
        <v>32</v>
      </c>
      <c r="R6" s="9" t="s">
        <v>33</v>
      </c>
      <c r="S6" s="9" t="s">
        <v>43</v>
      </c>
      <c r="T6" s="9" t="s">
        <v>44</v>
      </c>
      <c r="U6" s="23"/>
    </row>
    <row r="7" ht="42" customHeight="1" spans="2:21">
      <c r="B7" s="10"/>
      <c r="C7" s="10"/>
      <c r="D7" s="9"/>
      <c r="E7" s="9" t="s">
        <v>25</v>
      </c>
      <c r="F7" s="9" t="s">
        <v>26</v>
      </c>
      <c r="G7" s="9"/>
      <c r="H7" s="9" t="s">
        <v>45</v>
      </c>
      <c r="I7" s="9" t="s">
        <v>46</v>
      </c>
      <c r="J7" s="9" t="s">
        <v>47</v>
      </c>
      <c r="K7" s="9" t="s">
        <v>48</v>
      </c>
      <c r="L7" s="15">
        <v>1100</v>
      </c>
      <c r="M7" s="15">
        <v>80</v>
      </c>
      <c r="N7" s="15">
        <f t="shared" si="0"/>
        <v>88000</v>
      </c>
      <c r="O7" s="13"/>
      <c r="P7" s="13"/>
      <c r="Q7" s="22" t="s">
        <v>32</v>
      </c>
      <c r="R7" s="9" t="s">
        <v>33</v>
      </c>
      <c r="S7" s="9" t="s">
        <v>49</v>
      </c>
      <c r="T7" s="9" t="s">
        <v>50</v>
      </c>
      <c r="U7" s="23"/>
    </row>
    <row r="8" ht="42" customHeight="1" spans="2:21">
      <c r="B8" s="10"/>
      <c r="C8" s="10"/>
      <c r="D8" s="9"/>
      <c r="E8" s="9" t="s">
        <v>25</v>
      </c>
      <c r="F8" s="9" t="s">
        <v>26</v>
      </c>
      <c r="G8" s="9"/>
      <c r="H8" s="9" t="s">
        <v>51</v>
      </c>
      <c r="I8" s="9" t="s">
        <v>52</v>
      </c>
      <c r="J8" s="9" t="s">
        <v>52</v>
      </c>
      <c r="K8" s="9" t="s">
        <v>53</v>
      </c>
      <c r="L8" s="15">
        <v>30</v>
      </c>
      <c r="M8" s="15">
        <v>1000</v>
      </c>
      <c r="N8" s="15">
        <f t="shared" si="0"/>
        <v>30000</v>
      </c>
      <c r="O8" s="13"/>
      <c r="P8" s="13"/>
      <c r="Q8" s="22" t="s">
        <v>32</v>
      </c>
      <c r="R8" s="9" t="s">
        <v>33</v>
      </c>
      <c r="S8" s="9" t="s">
        <v>54</v>
      </c>
      <c r="T8" s="9" t="s">
        <v>55</v>
      </c>
      <c r="U8" s="23"/>
    </row>
    <row r="9" ht="42" customHeight="1" spans="2:21">
      <c r="B9" s="10"/>
      <c r="C9" s="10"/>
      <c r="D9" s="9"/>
      <c r="E9" s="9" t="s">
        <v>25</v>
      </c>
      <c r="F9" s="9" t="s">
        <v>26</v>
      </c>
      <c r="G9" s="9"/>
      <c r="H9" s="9" t="s">
        <v>51</v>
      </c>
      <c r="I9" s="9" t="s">
        <v>56</v>
      </c>
      <c r="J9" s="9" t="s">
        <v>57</v>
      </c>
      <c r="K9" s="9" t="s">
        <v>58</v>
      </c>
      <c r="L9" s="15">
        <v>20</v>
      </c>
      <c r="M9" s="15">
        <v>300</v>
      </c>
      <c r="N9" s="15">
        <f t="shared" si="0"/>
        <v>6000</v>
      </c>
      <c r="O9" s="13"/>
      <c r="P9" s="13"/>
      <c r="Q9" s="22" t="s">
        <v>32</v>
      </c>
      <c r="R9" s="9" t="s">
        <v>33</v>
      </c>
      <c r="S9" s="9" t="s">
        <v>59</v>
      </c>
      <c r="T9" s="9" t="s">
        <v>60</v>
      </c>
      <c r="U9" s="23"/>
    </row>
    <row r="10" ht="42" customHeight="1" spans="2:21">
      <c r="B10" s="10"/>
      <c r="C10" s="10"/>
      <c r="D10" s="9"/>
      <c r="E10" s="9" t="s">
        <v>25</v>
      </c>
      <c r="F10" s="9" t="s">
        <v>61</v>
      </c>
      <c r="G10" s="9"/>
      <c r="H10" s="9" t="s">
        <v>62</v>
      </c>
      <c r="I10" s="9" t="s">
        <v>63</v>
      </c>
      <c r="J10" s="9" t="s">
        <v>64</v>
      </c>
      <c r="K10" s="9" t="s">
        <v>65</v>
      </c>
      <c r="L10" s="15">
        <v>15</v>
      </c>
      <c r="M10" s="15">
        <v>95</v>
      </c>
      <c r="N10" s="15">
        <f t="shared" si="0"/>
        <v>1425</v>
      </c>
      <c r="O10" s="13"/>
      <c r="P10" s="13"/>
      <c r="Q10" s="22" t="s">
        <v>32</v>
      </c>
      <c r="R10" s="9" t="s">
        <v>33</v>
      </c>
      <c r="S10" s="9" t="s">
        <v>66</v>
      </c>
      <c r="T10" s="9" t="s">
        <v>67</v>
      </c>
      <c r="U10" s="23"/>
    </row>
    <row r="11" ht="42" customHeight="1" spans="2:21">
      <c r="B11" s="10"/>
      <c r="C11" s="10"/>
      <c r="D11" s="9"/>
      <c r="E11" s="9" t="s">
        <v>25</v>
      </c>
      <c r="F11" s="9" t="s">
        <v>61</v>
      </c>
      <c r="G11" s="9"/>
      <c r="H11" s="9" t="s">
        <v>62</v>
      </c>
      <c r="I11" s="9" t="s">
        <v>63</v>
      </c>
      <c r="J11" s="9" t="s">
        <v>68</v>
      </c>
      <c r="K11" s="9" t="s">
        <v>65</v>
      </c>
      <c r="L11" s="15">
        <v>25</v>
      </c>
      <c r="M11" s="15">
        <v>210</v>
      </c>
      <c r="N11" s="15">
        <f t="shared" si="0"/>
        <v>5250</v>
      </c>
      <c r="O11" s="13"/>
      <c r="P11" s="13"/>
      <c r="Q11" s="22" t="s">
        <v>32</v>
      </c>
      <c r="R11" s="9" t="s">
        <v>33</v>
      </c>
      <c r="S11" s="9" t="s">
        <v>69</v>
      </c>
      <c r="T11" s="9" t="s">
        <v>70</v>
      </c>
      <c r="U11" s="23"/>
    </row>
    <row r="12" ht="42" customHeight="1" spans="2:21">
      <c r="B12" s="10"/>
      <c r="C12" s="10"/>
      <c r="D12" s="9"/>
      <c r="E12" s="9" t="s">
        <v>25</v>
      </c>
      <c r="F12" s="9" t="s">
        <v>61</v>
      </c>
      <c r="G12" s="9"/>
      <c r="H12" s="9" t="s">
        <v>62</v>
      </c>
      <c r="I12" s="9" t="s">
        <v>63</v>
      </c>
      <c r="J12" s="9" t="s">
        <v>71</v>
      </c>
      <c r="K12" s="9" t="s">
        <v>65</v>
      </c>
      <c r="L12" s="15">
        <v>55</v>
      </c>
      <c r="M12" s="15">
        <v>365</v>
      </c>
      <c r="N12" s="15">
        <f t="shared" si="0"/>
        <v>20075</v>
      </c>
      <c r="O12" s="13"/>
      <c r="P12" s="13"/>
      <c r="Q12" s="22" t="s">
        <v>32</v>
      </c>
      <c r="R12" s="9" t="s">
        <v>33</v>
      </c>
      <c r="S12" s="9" t="s">
        <v>72</v>
      </c>
      <c r="T12" s="9" t="s">
        <v>73</v>
      </c>
      <c r="U12" s="23"/>
    </row>
    <row r="13" ht="42" customHeight="1" spans="2:21">
      <c r="B13" s="10"/>
      <c r="C13" s="10"/>
      <c r="D13" s="9"/>
      <c r="E13" s="9" t="s">
        <v>25</v>
      </c>
      <c r="F13" s="9" t="s">
        <v>61</v>
      </c>
      <c r="G13" s="9"/>
      <c r="H13" s="9" t="s">
        <v>27</v>
      </c>
      <c r="I13" s="9" t="s">
        <v>74</v>
      </c>
      <c r="J13" s="9" t="s">
        <v>75</v>
      </c>
      <c r="K13" s="9" t="s">
        <v>76</v>
      </c>
      <c r="L13" s="15">
        <v>200</v>
      </c>
      <c r="M13" s="15">
        <v>20</v>
      </c>
      <c r="N13" s="15">
        <f t="shared" si="0"/>
        <v>4000</v>
      </c>
      <c r="O13" s="13"/>
      <c r="P13" s="13"/>
      <c r="Q13" s="22" t="s">
        <v>32</v>
      </c>
      <c r="R13" s="9" t="s">
        <v>33</v>
      </c>
      <c r="S13" s="9" t="s">
        <v>77</v>
      </c>
      <c r="T13" s="9" t="s">
        <v>78</v>
      </c>
      <c r="U13" s="23"/>
    </row>
    <row r="14" ht="42" customHeight="1" spans="2:21">
      <c r="B14" s="10"/>
      <c r="C14" s="10"/>
      <c r="D14" s="9"/>
      <c r="E14" s="9" t="s">
        <v>25</v>
      </c>
      <c r="F14" s="9" t="s">
        <v>61</v>
      </c>
      <c r="G14" s="9"/>
      <c r="H14" s="9" t="s">
        <v>62</v>
      </c>
      <c r="I14" s="9" t="s">
        <v>79</v>
      </c>
      <c r="J14" s="9" t="s">
        <v>80</v>
      </c>
      <c r="K14" s="9" t="s">
        <v>30</v>
      </c>
      <c r="L14" s="15">
        <v>200</v>
      </c>
      <c r="M14" s="15">
        <v>5</v>
      </c>
      <c r="N14" s="15">
        <f t="shared" si="0"/>
        <v>1000</v>
      </c>
      <c r="O14" s="13"/>
      <c r="P14" s="13"/>
      <c r="Q14" s="22" t="s">
        <v>32</v>
      </c>
      <c r="R14" s="9" t="s">
        <v>33</v>
      </c>
      <c r="S14" s="9" t="s">
        <v>81</v>
      </c>
      <c r="T14" s="9" t="s">
        <v>82</v>
      </c>
      <c r="U14" s="23"/>
    </row>
    <row r="15" ht="42" customHeight="1" spans="2:21">
      <c r="B15" s="10"/>
      <c r="C15" s="10"/>
      <c r="D15" s="9"/>
      <c r="E15" s="9" t="s">
        <v>25</v>
      </c>
      <c r="F15" s="9" t="s">
        <v>61</v>
      </c>
      <c r="G15" s="9"/>
      <c r="H15" s="9" t="s">
        <v>27</v>
      </c>
      <c r="I15" s="9" t="s">
        <v>83</v>
      </c>
      <c r="J15" s="9" t="s">
        <v>83</v>
      </c>
      <c r="K15" s="9" t="s">
        <v>30</v>
      </c>
      <c r="L15" s="15">
        <v>30</v>
      </c>
      <c r="M15" s="15">
        <v>70</v>
      </c>
      <c r="N15" s="15">
        <f t="shared" si="0"/>
        <v>2100</v>
      </c>
      <c r="O15" s="13"/>
      <c r="P15" s="13"/>
      <c r="Q15" s="22" t="s">
        <v>32</v>
      </c>
      <c r="R15" s="9" t="s">
        <v>33</v>
      </c>
      <c r="S15" s="9" t="s">
        <v>84</v>
      </c>
      <c r="T15" s="9" t="s">
        <v>85</v>
      </c>
      <c r="U15" s="23"/>
    </row>
    <row r="16" ht="42" customHeight="1" spans="2:21">
      <c r="B16" s="10"/>
      <c r="C16" s="10"/>
      <c r="D16" s="9"/>
      <c r="E16" s="9" t="s">
        <v>25</v>
      </c>
      <c r="F16" s="9" t="s">
        <v>61</v>
      </c>
      <c r="G16" s="9"/>
      <c r="H16" s="9" t="s">
        <v>39</v>
      </c>
      <c r="I16" s="9" t="s">
        <v>86</v>
      </c>
      <c r="J16" s="9" t="s">
        <v>86</v>
      </c>
      <c r="K16" s="9" t="s">
        <v>87</v>
      </c>
      <c r="L16" s="15">
        <v>400</v>
      </c>
      <c r="M16" s="15">
        <v>48</v>
      </c>
      <c r="N16" s="15">
        <f t="shared" si="0"/>
        <v>19200</v>
      </c>
      <c r="O16" s="13"/>
      <c r="P16" s="13"/>
      <c r="Q16" s="22" t="s">
        <v>32</v>
      </c>
      <c r="R16" s="9" t="s">
        <v>33</v>
      </c>
      <c r="S16" s="9" t="s">
        <v>88</v>
      </c>
      <c r="T16" s="9" t="s">
        <v>89</v>
      </c>
      <c r="U16" s="23"/>
    </row>
    <row r="17" ht="42" customHeight="1" spans="2:21">
      <c r="B17" s="10"/>
      <c r="C17" s="10"/>
      <c r="D17" s="9"/>
      <c r="E17" s="9" t="s">
        <v>25</v>
      </c>
      <c r="F17" s="9" t="s">
        <v>61</v>
      </c>
      <c r="G17" s="9"/>
      <c r="H17" s="9" t="s">
        <v>45</v>
      </c>
      <c r="I17" s="9" t="s">
        <v>90</v>
      </c>
      <c r="J17" s="9" t="s">
        <v>91</v>
      </c>
      <c r="K17" s="9" t="s">
        <v>76</v>
      </c>
      <c r="L17" s="15">
        <v>380</v>
      </c>
      <c r="M17" s="15">
        <v>132</v>
      </c>
      <c r="N17" s="15">
        <f t="shared" si="0"/>
        <v>50160</v>
      </c>
      <c r="O17" s="13"/>
      <c r="P17" s="13"/>
      <c r="Q17" s="22" t="s">
        <v>32</v>
      </c>
      <c r="R17" s="9" t="s">
        <v>33</v>
      </c>
      <c r="S17" s="9" t="s">
        <v>92</v>
      </c>
      <c r="T17" s="9" t="s">
        <v>93</v>
      </c>
      <c r="U17" s="23"/>
    </row>
    <row r="18" ht="42" customHeight="1" spans="2:21">
      <c r="B18" s="10"/>
      <c r="C18" s="10"/>
      <c r="D18" s="9"/>
      <c r="E18" s="9" t="s">
        <v>25</v>
      </c>
      <c r="F18" s="9" t="s">
        <v>61</v>
      </c>
      <c r="G18" s="9"/>
      <c r="H18" s="9" t="s">
        <v>94</v>
      </c>
      <c r="I18" s="9" t="s">
        <v>95</v>
      </c>
      <c r="J18" s="9" t="s">
        <v>95</v>
      </c>
      <c r="K18" s="9" t="s">
        <v>96</v>
      </c>
      <c r="L18" s="15">
        <v>6</v>
      </c>
      <c r="M18" s="15">
        <v>3500</v>
      </c>
      <c r="N18" s="15">
        <f t="shared" si="0"/>
        <v>21000</v>
      </c>
      <c r="O18" s="13"/>
      <c r="P18" s="13"/>
      <c r="Q18" s="22" t="s">
        <v>32</v>
      </c>
      <c r="R18" s="9" t="s">
        <v>33</v>
      </c>
      <c r="S18" s="9" t="s">
        <v>97</v>
      </c>
      <c r="T18" s="9" t="s">
        <v>98</v>
      </c>
      <c r="U18" s="23"/>
    </row>
    <row r="19" ht="70" customHeight="1" spans="2:21">
      <c r="B19" s="10"/>
      <c r="C19" s="10"/>
      <c r="D19" s="9"/>
      <c r="E19" s="9" t="s">
        <v>25</v>
      </c>
      <c r="F19" s="9" t="s">
        <v>61</v>
      </c>
      <c r="G19" s="9"/>
      <c r="H19" s="9" t="s">
        <v>45</v>
      </c>
      <c r="I19" s="9" t="s">
        <v>99</v>
      </c>
      <c r="J19" s="9" t="s">
        <v>100</v>
      </c>
      <c r="K19" s="9" t="s">
        <v>76</v>
      </c>
      <c r="L19" s="15">
        <v>1100</v>
      </c>
      <c r="M19" s="15">
        <v>10</v>
      </c>
      <c r="N19" s="15">
        <f t="shared" si="0"/>
        <v>11000</v>
      </c>
      <c r="O19" s="13"/>
      <c r="P19" s="13"/>
      <c r="Q19" s="22" t="s">
        <v>32</v>
      </c>
      <c r="R19" s="9" t="s">
        <v>33</v>
      </c>
      <c r="S19" s="9" t="s">
        <v>101</v>
      </c>
      <c r="T19" s="9" t="s">
        <v>102</v>
      </c>
      <c r="U19" s="23"/>
    </row>
    <row r="20" ht="42" customHeight="1" spans="2:21">
      <c r="B20" s="10"/>
      <c r="C20" s="10"/>
      <c r="D20" s="9"/>
      <c r="E20" s="9" t="s">
        <v>25</v>
      </c>
      <c r="F20" s="9" t="s">
        <v>61</v>
      </c>
      <c r="G20" s="9"/>
      <c r="H20" s="9" t="s">
        <v>39</v>
      </c>
      <c r="I20" s="9" t="s">
        <v>103</v>
      </c>
      <c r="J20" s="9" t="s">
        <v>103</v>
      </c>
      <c r="K20" s="9" t="s">
        <v>30</v>
      </c>
      <c r="L20" s="15">
        <v>1</v>
      </c>
      <c r="M20" s="15">
        <v>1000</v>
      </c>
      <c r="N20" s="15">
        <f t="shared" si="0"/>
        <v>1000</v>
      </c>
      <c r="O20" s="13"/>
      <c r="P20" s="13"/>
      <c r="Q20" s="22" t="s">
        <v>32</v>
      </c>
      <c r="R20" s="9" t="s">
        <v>33</v>
      </c>
      <c r="S20" s="9" t="s">
        <v>104</v>
      </c>
      <c r="T20" s="9" t="s">
        <v>105</v>
      </c>
      <c r="U20" s="23"/>
    </row>
    <row r="21" ht="42" customHeight="1" spans="2:21">
      <c r="B21" s="11"/>
      <c r="C21" s="11"/>
      <c r="D21" s="9"/>
      <c r="E21" s="9" t="s">
        <v>25</v>
      </c>
      <c r="F21" s="9" t="s">
        <v>61</v>
      </c>
      <c r="G21" s="9"/>
      <c r="H21" s="9" t="s">
        <v>39</v>
      </c>
      <c r="I21" s="9" t="s">
        <v>106</v>
      </c>
      <c r="J21" s="9" t="s">
        <v>107</v>
      </c>
      <c r="K21" s="9" t="s">
        <v>30</v>
      </c>
      <c r="L21" s="15">
        <v>1</v>
      </c>
      <c r="M21" s="15">
        <v>2000</v>
      </c>
      <c r="N21" s="15">
        <f t="shared" si="0"/>
        <v>2000</v>
      </c>
      <c r="O21" s="14"/>
      <c r="P21" s="14"/>
      <c r="Q21" s="22" t="s">
        <v>32</v>
      </c>
      <c r="R21" s="9" t="s">
        <v>33</v>
      </c>
      <c r="S21" s="9" t="s">
        <v>108</v>
      </c>
      <c r="T21" s="9" t="s">
        <v>109</v>
      </c>
      <c r="U21" s="23"/>
    </row>
    <row r="22" ht="36" spans="2:21">
      <c r="B22" s="8" t="s">
        <v>110</v>
      </c>
      <c r="C22" s="8" t="s">
        <v>111</v>
      </c>
      <c r="D22" s="9" t="s">
        <v>112</v>
      </c>
      <c r="E22" s="9" t="s">
        <v>25</v>
      </c>
      <c r="F22" s="9" t="s">
        <v>113</v>
      </c>
      <c r="G22" s="12" t="s">
        <v>114</v>
      </c>
      <c r="H22" s="9" t="s">
        <v>45</v>
      </c>
      <c r="I22" s="9" t="s">
        <v>115</v>
      </c>
      <c r="J22" s="9" t="s">
        <v>116</v>
      </c>
      <c r="K22" s="9" t="s">
        <v>117</v>
      </c>
      <c r="L22" s="15">
        <v>9.639</v>
      </c>
      <c r="M22" s="15">
        <v>8849.56</v>
      </c>
      <c r="N22" s="16">
        <f t="shared" si="0"/>
        <v>85300.90884</v>
      </c>
      <c r="O22" s="12">
        <v>210354.11</v>
      </c>
      <c r="P22" s="17" t="s">
        <v>118</v>
      </c>
      <c r="Q22" s="22" t="s">
        <v>32</v>
      </c>
      <c r="R22" s="9" t="s">
        <v>33</v>
      </c>
      <c r="S22" s="9" t="s">
        <v>119</v>
      </c>
      <c r="T22" s="9" t="s">
        <v>120</v>
      </c>
      <c r="U22" s="23"/>
    </row>
    <row r="23" ht="36" spans="2:21">
      <c r="B23" s="10"/>
      <c r="C23" s="10"/>
      <c r="D23" s="9" t="s">
        <v>112</v>
      </c>
      <c r="E23" s="9" t="s">
        <v>25</v>
      </c>
      <c r="F23" s="9" t="s">
        <v>113</v>
      </c>
      <c r="G23" s="13"/>
      <c r="H23" s="9" t="s">
        <v>45</v>
      </c>
      <c r="I23" s="9" t="s">
        <v>121</v>
      </c>
      <c r="J23" s="9" t="s">
        <v>122</v>
      </c>
      <c r="K23" s="9" t="s">
        <v>48</v>
      </c>
      <c r="L23" s="15">
        <v>2</v>
      </c>
      <c r="M23" s="15">
        <v>164.32</v>
      </c>
      <c r="N23" s="16">
        <f t="shared" si="0"/>
        <v>328.64</v>
      </c>
      <c r="O23" s="13"/>
      <c r="P23" s="18"/>
      <c r="Q23" s="22" t="s">
        <v>32</v>
      </c>
      <c r="R23" s="9" t="s">
        <v>33</v>
      </c>
      <c r="S23" s="9" t="s">
        <v>123</v>
      </c>
      <c r="T23" s="9" t="s">
        <v>124</v>
      </c>
      <c r="U23" s="23"/>
    </row>
    <row r="24" ht="36" spans="2:21">
      <c r="B24" s="10"/>
      <c r="C24" s="10"/>
      <c r="D24" s="9" t="s">
        <v>112</v>
      </c>
      <c r="E24" s="9" t="s">
        <v>25</v>
      </c>
      <c r="F24" s="9" t="s">
        <v>113</v>
      </c>
      <c r="G24" s="13"/>
      <c r="H24" s="9" t="s">
        <v>45</v>
      </c>
      <c r="I24" s="9" t="s">
        <v>125</v>
      </c>
      <c r="J24" s="9" t="s">
        <v>126</v>
      </c>
      <c r="K24" s="9" t="s">
        <v>48</v>
      </c>
      <c r="L24" s="15">
        <v>1</v>
      </c>
      <c r="M24" s="15">
        <v>788.88</v>
      </c>
      <c r="N24" s="16">
        <f t="shared" si="0"/>
        <v>788.88</v>
      </c>
      <c r="O24" s="13"/>
      <c r="P24" s="18"/>
      <c r="Q24" s="22" t="s">
        <v>32</v>
      </c>
      <c r="R24" s="9" t="s">
        <v>33</v>
      </c>
      <c r="S24" s="9" t="s">
        <v>127</v>
      </c>
      <c r="T24" s="9" t="s">
        <v>128</v>
      </c>
      <c r="U24" s="23"/>
    </row>
    <row r="25" ht="36" spans="2:21">
      <c r="B25" s="10"/>
      <c r="C25" s="10"/>
      <c r="D25" s="9" t="s">
        <v>112</v>
      </c>
      <c r="E25" s="9" t="s">
        <v>25</v>
      </c>
      <c r="F25" s="9" t="s">
        <v>113</v>
      </c>
      <c r="G25" s="13"/>
      <c r="H25" s="9" t="s">
        <v>129</v>
      </c>
      <c r="I25" s="9" t="s">
        <v>130</v>
      </c>
      <c r="J25" s="9" t="s">
        <v>131</v>
      </c>
      <c r="K25" s="9" t="s">
        <v>96</v>
      </c>
      <c r="L25" s="15">
        <v>1</v>
      </c>
      <c r="M25" s="15">
        <v>10619</v>
      </c>
      <c r="N25" s="16">
        <f t="shared" si="0"/>
        <v>10619</v>
      </c>
      <c r="O25" s="13"/>
      <c r="P25" s="18"/>
      <c r="Q25" s="22" t="s">
        <v>32</v>
      </c>
      <c r="R25" s="9" t="s">
        <v>33</v>
      </c>
      <c r="S25" s="9" t="s">
        <v>132</v>
      </c>
      <c r="T25" s="9" t="s">
        <v>133</v>
      </c>
      <c r="U25" s="23"/>
    </row>
    <row r="26" ht="36" spans="2:21">
      <c r="B26" s="10"/>
      <c r="C26" s="10"/>
      <c r="D26" s="9" t="s">
        <v>112</v>
      </c>
      <c r="E26" s="9" t="s">
        <v>25</v>
      </c>
      <c r="F26" s="9" t="s">
        <v>113</v>
      </c>
      <c r="G26" s="13"/>
      <c r="H26" s="9" t="s">
        <v>45</v>
      </c>
      <c r="I26" s="9" t="s">
        <v>121</v>
      </c>
      <c r="J26" s="9" t="s">
        <v>122</v>
      </c>
      <c r="K26" s="9" t="s">
        <v>48</v>
      </c>
      <c r="L26" s="15">
        <v>18</v>
      </c>
      <c r="M26" s="15">
        <v>164.32</v>
      </c>
      <c r="N26" s="16">
        <f t="shared" si="0"/>
        <v>2957.76</v>
      </c>
      <c r="O26" s="13"/>
      <c r="P26" s="18"/>
      <c r="Q26" s="22" t="s">
        <v>32</v>
      </c>
      <c r="R26" s="9" t="s">
        <v>33</v>
      </c>
      <c r="S26" s="9" t="s">
        <v>123</v>
      </c>
      <c r="T26" s="9" t="s">
        <v>134</v>
      </c>
      <c r="U26" s="23"/>
    </row>
    <row r="27" ht="36" spans="2:21">
      <c r="B27" s="10"/>
      <c r="C27" s="10"/>
      <c r="D27" s="9" t="s">
        <v>112</v>
      </c>
      <c r="E27" s="9" t="s">
        <v>25</v>
      </c>
      <c r="F27" s="9" t="s">
        <v>113</v>
      </c>
      <c r="G27" s="13"/>
      <c r="H27" s="9" t="s">
        <v>45</v>
      </c>
      <c r="I27" s="9" t="s">
        <v>125</v>
      </c>
      <c r="J27" s="9" t="s">
        <v>126</v>
      </c>
      <c r="K27" s="9" t="s">
        <v>48</v>
      </c>
      <c r="L27" s="15">
        <v>9</v>
      </c>
      <c r="M27" s="15">
        <v>788.88</v>
      </c>
      <c r="N27" s="16">
        <f t="shared" si="0"/>
        <v>7099.92</v>
      </c>
      <c r="O27" s="13"/>
      <c r="P27" s="18"/>
      <c r="Q27" s="22" t="s">
        <v>32</v>
      </c>
      <c r="R27" s="9" t="s">
        <v>33</v>
      </c>
      <c r="S27" s="9" t="s">
        <v>127</v>
      </c>
      <c r="T27" s="9" t="s">
        <v>135</v>
      </c>
      <c r="U27" s="23"/>
    </row>
    <row r="28" ht="36" spans="2:21">
      <c r="B28" s="10"/>
      <c r="C28" s="10"/>
      <c r="D28" s="9" t="s">
        <v>112</v>
      </c>
      <c r="E28" s="9" t="s">
        <v>25</v>
      </c>
      <c r="F28" s="9" t="s">
        <v>113</v>
      </c>
      <c r="G28" s="13"/>
      <c r="H28" s="9" t="s">
        <v>129</v>
      </c>
      <c r="I28" s="9" t="s">
        <v>130</v>
      </c>
      <c r="J28" s="9" t="s">
        <v>136</v>
      </c>
      <c r="K28" s="9" t="s">
        <v>96</v>
      </c>
      <c r="L28" s="15">
        <v>9</v>
      </c>
      <c r="M28" s="15">
        <v>9734.5</v>
      </c>
      <c r="N28" s="16">
        <f t="shared" si="0"/>
        <v>87610.5</v>
      </c>
      <c r="O28" s="13"/>
      <c r="P28" s="18"/>
      <c r="Q28" s="22" t="s">
        <v>32</v>
      </c>
      <c r="R28" s="9" t="s">
        <v>33</v>
      </c>
      <c r="S28" s="9" t="s">
        <v>137</v>
      </c>
      <c r="T28" s="9" t="s">
        <v>138</v>
      </c>
      <c r="U28" s="23"/>
    </row>
    <row r="29" ht="36" spans="2:21">
      <c r="B29" s="10"/>
      <c r="C29" s="10"/>
      <c r="D29" s="9" t="s">
        <v>112</v>
      </c>
      <c r="E29" s="9" t="s">
        <v>25</v>
      </c>
      <c r="F29" s="9" t="s">
        <v>113</v>
      </c>
      <c r="G29" s="13"/>
      <c r="H29" s="9" t="s">
        <v>45</v>
      </c>
      <c r="I29" s="9" t="s">
        <v>115</v>
      </c>
      <c r="J29" s="9" t="s">
        <v>116</v>
      </c>
      <c r="K29" s="9" t="s">
        <v>117</v>
      </c>
      <c r="L29" s="15">
        <v>1.642</v>
      </c>
      <c r="M29" s="15">
        <v>8849.56</v>
      </c>
      <c r="N29" s="16">
        <f t="shared" si="0"/>
        <v>14530.97752</v>
      </c>
      <c r="O29" s="13"/>
      <c r="P29" s="18"/>
      <c r="Q29" s="22" t="s">
        <v>32</v>
      </c>
      <c r="R29" s="9" t="s">
        <v>33</v>
      </c>
      <c r="S29" s="9" t="s">
        <v>119</v>
      </c>
      <c r="T29" s="9" t="s">
        <v>139</v>
      </c>
      <c r="U29" s="23"/>
    </row>
    <row r="30" ht="36" spans="2:21">
      <c r="B30" s="10"/>
      <c r="C30" s="10"/>
      <c r="D30" s="9" t="s">
        <v>112</v>
      </c>
      <c r="E30" s="9" t="s">
        <v>25</v>
      </c>
      <c r="F30" s="9" t="s">
        <v>113</v>
      </c>
      <c r="G30" s="13"/>
      <c r="H30" s="9" t="s">
        <v>45</v>
      </c>
      <c r="I30" s="9" t="s">
        <v>121</v>
      </c>
      <c r="J30" s="9" t="s">
        <v>122</v>
      </c>
      <c r="K30" s="9" t="s">
        <v>48</v>
      </c>
      <c r="L30" s="15">
        <v>2</v>
      </c>
      <c r="M30" s="15">
        <v>164.32</v>
      </c>
      <c r="N30" s="16">
        <f t="shared" si="0"/>
        <v>328.64</v>
      </c>
      <c r="O30" s="13"/>
      <c r="P30" s="18"/>
      <c r="Q30" s="22" t="s">
        <v>32</v>
      </c>
      <c r="R30" s="9" t="s">
        <v>33</v>
      </c>
      <c r="S30" s="9" t="s">
        <v>123</v>
      </c>
      <c r="T30" s="9" t="s">
        <v>140</v>
      </c>
      <c r="U30" s="23"/>
    </row>
    <row r="31" ht="36" spans="2:21">
      <c r="B31" s="11"/>
      <c r="C31" s="11"/>
      <c r="D31" s="9" t="s">
        <v>112</v>
      </c>
      <c r="E31" s="9" t="s">
        <v>25</v>
      </c>
      <c r="F31" s="9" t="s">
        <v>113</v>
      </c>
      <c r="G31" s="14"/>
      <c r="H31" s="9" t="s">
        <v>45</v>
      </c>
      <c r="I31" s="9" t="s">
        <v>125</v>
      </c>
      <c r="J31" s="9" t="s">
        <v>126</v>
      </c>
      <c r="K31" s="9" t="s">
        <v>48</v>
      </c>
      <c r="L31" s="15">
        <v>1</v>
      </c>
      <c r="M31" s="15">
        <v>788.88</v>
      </c>
      <c r="N31" s="16">
        <f t="shared" si="0"/>
        <v>788.88</v>
      </c>
      <c r="O31" s="14"/>
      <c r="P31" s="19"/>
      <c r="Q31" s="22" t="s">
        <v>32</v>
      </c>
      <c r="R31" s="9" t="s">
        <v>33</v>
      </c>
      <c r="S31" s="9" t="s">
        <v>127</v>
      </c>
      <c r="T31" s="9" t="s">
        <v>141</v>
      </c>
      <c r="U31" s="23"/>
    </row>
    <row r="32" ht="47" customHeight="1" spans="2:21">
      <c r="B32" s="8" t="s">
        <v>142</v>
      </c>
      <c r="C32" s="8" t="s">
        <v>143</v>
      </c>
      <c r="D32" s="9"/>
      <c r="E32" s="9" t="s">
        <v>25</v>
      </c>
      <c r="F32" s="9" t="s">
        <v>144</v>
      </c>
      <c r="G32" s="9"/>
      <c r="H32" s="9" t="s">
        <v>145</v>
      </c>
      <c r="I32" s="9" t="s">
        <v>146</v>
      </c>
      <c r="J32" s="9" t="s">
        <v>146</v>
      </c>
      <c r="K32" s="9" t="s">
        <v>42</v>
      </c>
      <c r="L32" s="15">
        <v>1180</v>
      </c>
      <c r="M32" s="15">
        <v>330</v>
      </c>
      <c r="N32" s="15">
        <f t="shared" si="0"/>
        <v>389400</v>
      </c>
      <c r="O32" s="12">
        <v>677520</v>
      </c>
      <c r="P32" s="17" t="s">
        <v>147</v>
      </c>
      <c r="Q32" s="22" t="s">
        <v>148</v>
      </c>
      <c r="R32" s="9" t="s">
        <v>33</v>
      </c>
      <c r="S32" s="9" t="s">
        <v>149</v>
      </c>
      <c r="T32" s="9" t="s">
        <v>150</v>
      </c>
      <c r="U32" s="24" t="s">
        <v>151</v>
      </c>
    </row>
    <row r="33" ht="47" customHeight="1" spans="2:21">
      <c r="B33" s="11"/>
      <c r="C33" s="11"/>
      <c r="D33" s="9"/>
      <c r="E33" s="9" t="s">
        <v>25</v>
      </c>
      <c r="F33" s="9" t="s">
        <v>144</v>
      </c>
      <c r="G33" s="9"/>
      <c r="H33" s="9" t="s">
        <v>145</v>
      </c>
      <c r="I33" s="9" t="s">
        <v>152</v>
      </c>
      <c r="J33" s="9" t="s">
        <v>152</v>
      </c>
      <c r="K33" s="9" t="s">
        <v>42</v>
      </c>
      <c r="L33" s="15">
        <v>1029</v>
      </c>
      <c r="M33" s="15">
        <v>280</v>
      </c>
      <c r="N33" s="15">
        <f t="shared" si="0"/>
        <v>288120</v>
      </c>
      <c r="O33" s="14"/>
      <c r="P33" s="19"/>
      <c r="Q33" s="22" t="s">
        <v>148</v>
      </c>
      <c r="R33" s="9" t="s">
        <v>33</v>
      </c>
      <c r="S33" s="9" t="s">
        <v>153</v>
      </c>
      <c r="T33" s="9" t="s">
        <v>154</v>
      </c>
      <c r="U33" s="25"/>
    </row>
    <row r="34" ht="47" customHeight="1" spans="2:21">
      <c r="B34" s="8" t="s">
        <v>155</v>
      </c>
      <c r="C34" s="8" t="s">
        <v>156</v>
      </c>
      <c r="D34" s="9"/>
      <c r="E34" s="9" t="s">
        <v>25</v>
      </c>
      <c r="F34" s="9" t="s">
        <v>144</v>
      </c>
      <c r="G34" s="9"/>
      <c r="H34" s="9" t="s">
        <v>145</v>
      </c>
      <c r="I34" s="9" t="s">
        <v>157</v>
      </c>
      <c r="J34" s="9" t="s">
        <v>158</v>
      </c>
      <c r="K34" s="9" t="s">
        <v>159</v>
      </c>
      <c r="L34" s="15">
        <v>1981</v>
      </c>
      <c r="M34" s="15">
        <v>280</v>
      </c>
      <c r="N34" s="15">
        <f t="shared" si="0"/>
        <v>554680</v>
      </c>
      <c r="O34" s="12">
        <v>907830</v>
      </c>
      <c r="P34" s="17" t="s">
        <v>147</v>
      </c>
      <c r="Q34" s="22" t="s">
        <v>148</v>
      </c>
      <c r="R34" s="9" t="s">
        <v>33</v>
      </c>
      <c r="S34" s="9" t="s">
        <v>160</v>
      </c>
      <c r="T34" s="9" t="s">
        <v>161</v>
      </c>
      <c r="U34" s="24" t="s">
        <v>151</v>
      </c>
    </row>
    <row r="35" ht="47" customHeight="1" spans="2:21">
      <c r="B35" s="11"/>
      <c r="C35" s="11"/>
      <c r="D35" s="9"/>
      <c r="E35" s="9" t="s">
        <v>25</v>
      </c>
      <c r="F35" s="9" t="s">
        <v>144</v>
      </c>
      <c r="G35" s="9"/>
      <c r="H35" s="9" t="s">
        <v>145</v>
      </c>
      <c r="I35" s="9" t="s">
        <v>162</v>
      </c>
      <c r="J35" s="9" t="s">
        <v>163</v>
      </c>
      <c r="K35" s="9" t="s">
        <v>159</v>
      </c>
      <c r="L35" s="15">
        <v>1009</v>
      </c>
      <c r="M35" s="15">
        <v>350</v>
      </c>
      <c r="N35" s="15">
        <f t="shared" si="0"/>
        <v>353150</v>
      </c>
      <c r="O35" s="14"/>
      <c r="P35" s="19"/>
      <c r="Q35" s="22" t="s">
        <v>148</v>
      </c>
      <c r="R35" s="9" t="s">
        <v>33</v>
      </c>
      <c r="S35" s="9" t="s">
        <v>164</v>
      </c>
      <c r="T35" s="9" t="s">
        <v>165</v>
      </c>
      <c r="U35" s="25"/>
    </row>
    <row r="36" ht="36" spans="2:21">
      <c r="B36" s="8" t="s">
        <v>166</v>
      </c>
      <c r="C36" s="8" t="s">
        <v>167</v>
      </c>
      <c r="D36" s="9"/>
      <c r="E36" s="9" t="s">
        <v>25</v>
      </c>
      <c r="F36" s="9" t="s">
        <v>144</v>
      </c>
      <c r="G36" s="9"/>
      <c r="H36" s="9" t="s">
        <v>168</v>
      </c>
      <c r="I36" s="9" t="s">
        <v>169</v>
      </c>
      <c r="J36" s="9" t="s">
        <v>170</v>
      </c>
      <c r="K36" s="9" t="s">
        <v>65</v>
      </c>
      <c r="L36" s="15">
        <v>2260</v>
      </c>
      <c r="M36" s="15">
        <v>350</v>
      </c>
      <c r="N36" s="15">
        <f t="shared" si="0"/>
        <v>791000</v>
      </c>
      <c r="O36" s="12">
        <v>813600</v>
      </c>
      <c r="P36" s="12" t="s">
        <v>31</v>
      </c>
      <c r="Q36" s="26" t="s">
        <v>171</v>
      </c>
      <c r="R36" s="9" t="s">
        <v>33</v>
      </c>
      <c r="S36" s="9" t="s">
        <v>172</v>
      </c>
      <c r="T36" s="9" t="s">
        <v>173</v>
      </c>
      <c r="U36" s="24" t="s">
        <v>151</v>
      </c>
    </row>
    <row r="37" ht="36" spans="2:21">
      <c r="B37" s="11"/>
      <c r="C37" s="11"/>
      <c r="D37" s="9"/>
      <c r="E37" s="9" t="s">
        <v>25</v>
      </c>
      <c r="F37" s="9" t="s">
        <v>144</v>
      </c>
      <c r="G37" s="9"/>
      <c r="H37" s="9" t="s">
        <v>174</v>
      </c>
      <c r="I37" s="9" t="s">
        <v>175</v>
      </c>
      <c r="J37" s="9" t="s">
        <v>175</v>
      </c>
      <c r="K37" s="9" t="s">
        <v>176</v>
      </c>
      <c r="L37" s="15">
        <v>2260</v>
      </c>
      <c r="M37" s="15">
        <v>10</v>
      </c>
      <c r="N37" s="15">
        <f t="shared" si="0"/>
        <v>22600</v>
      </c>
      <c r="O37" s="14"/>
      <c r="P37" s="14"/>
      <c r="Q37" s="26" t="s">
        <v>171</v>
      </c>
      <c r="R37" s="9" t="s">
        <v>33</v>
      </c>
      <c r="S37" s="9" t="s">
        <v>177</v>
      </c>
      <c r="T37" s="9" t="s">
        <v>178</v>
      </c>
      <c r="U37" s="25"/>
    </row>
    <row r="38" ht="36" spans="2:21">
      <c r="B38" s="8" t="s">
        <v>179</v>
      </c>
      <c r="C38" s="8" t="s">
        <v>180</v>
      </c>
      <c r="D38" s="9"/>
      <c r="E38" s="9" t="s">
        <v>25</v>
      </c>
      <c r="F38" s="9" t="s">
        <v>144</v>
      </c>
      <c r="G38" s="9"/>
      <c r="H38" s="9" t="s">
        <v>145</v>
      </c>
      <c r="I38" s="9" t="s">
        <v>181</v>
      </c>
      <c r="J38" s="9" t="s">
        <v>182</v>
      </c>
      <c r="K38" s="9" t="s">
        <v>183</v>
      </c>
      <c r="L38" s="15">
        <v>5780</v>
      </c>
      <c r="M38" s="15">
        <v>65</v>
      </c>
      <c r="N38" s="15">
        <f t="shared" si="0"/>
        <v>375700</v>
      </c>
      <c r="O38" s="12">
        <v>1121320</v>
      </c>
      <c r="P38" s="12" t="s">
        <v>31</v>
      </c>
      <c r="Q38" s="22" t="s">
        <v>184</v>
      </c>
      <c r="R38" s="9" t="s">
        <v>33</v>
      </c>
      <c r="S38" s="9" t="s">
        <v>185</v>
      </c>
      <c r="T38" s="9" t="s">
        <v>186</v>
      </c>
      <c r="U38" s="24" t="s">
        <v>151</v>
      </c>
    </row>
    <row r="39" ht="36" spans="2:21">
      <c r="B39" s="10"/>
      <c r="C39" s="10"/>
      <c r="D39" s="9"/>
      <c r="E39" s="9" t="s">
        <v>25</v>
      </c>
      <c r="F39" s="9" t="s">
        <v>144</v>
      </c>
      <c r="G39" s="9"/>
      <c r="H39" s="9" t="s">
        <v>145</v>
      </c>
      <c r="I39" s="9" t="s">
        <v>187</v>
      </c>
      <c r="J39" s="9" t="s">
        <v>188</v>
      </c>
      <c r="K39" s="9" t="s">
        <v>189</v>
      </c>
      <c r="L39" s="15">
        <v>5780</v>
      </c>
      <c r="M39" s="15">
        <v>65</v>
      </c>
      <c r="N39" s="15">
        <f t="shared" si="0"/>
        <v>375700</v>
      </c>
      <c r="O39" s="13"/>
      <c r="P39" s="13"/>
      <c r="Q39" s="22" t="s">
        <v>184</v>
      </c>
      <c r="R39" s="9" t="s">
        <v>33</v>
      </c>
      <c r="S39" s="9" t="s">
        <v>190</v>
      </c>
      <c r="T39" s="9" t="s">
        <v>191</v>
      </c>
      <c r="U39" s="27"/>
    </row>
    <row r="40" ht="36" spans="2:21">
      <c r="B40" s="10"/>
      <c r="C40" s="10"/>
      <c r="D40" s="9"/>
      <c r="E40" s="9" t="s">
        <v>25</v>
      </c>
      <c r="F40" s="9" t="s">
        <v>144</v>
      </c>
      <c r="G40" s="9"/>
      <c r="H40" s="9" t="s">
        <v>145</v>
      </c>
      <c r="I40" s="9" t="s">
        <v>192</v>
      </c>
      <c r="J40" s="9" t="s">
        <v>193</v>
      </c>
      <c r="K40" s="9" t="s">
        <v>189</v>
      </c>
      <c r="L40" s="15">
        <v>5780</v>
      </c>
      <c r="M40" s="15">
        <v>10</v>
      </c>
      <c r="N40" s="15">
        <f t="shared" si="0"/>
        <v>57800</v>
      </c>
      <c r="O40" s="13"/>
      <c r="P40" s="13"/>
      <c r="Q40" s="22" t="s">
        <v>184</v>
      </c>
      <c r="R40" s="9" t="s">
        <v>33</v>
      </c>
      <c r="S40" s="9" t="s">
        <v>194</v>
      </c>
      <c r="T40" s="9" t="s">
        <v>195</v>
      </c>
      <c r="U40" s="27"/>
    </row>
    <row r="41" ht="36" spans="2:21">
      <c r="B41" s="10"/>
      <c r="C41" s="10"/>
      <c r="D41" s="9"/>
      <c r="E41" s="9" t="s">
        <v>25</v>
      </c>
      <c r="F41" s="9" t="s">
        <v>144</v>
      </c>
      <c r="G41" s="9"/>
      <c r="H41" s="9" t="s">
        <v>145</v>
      </c>
      <c r="I41" s="9" t="s">
        <v>196</v>
      </c>
      <c r="J41" s="9" t="s">
        <v>197</v>
      </c>
      <c r="K41" s="9" t="s">
        <v>189</v>
      </c>
      <c r="L41" s="15">
        <v>2890</v>
      </c>
      <c r="M41" s="15">
        <v>50</v>
      </c>
      <c r="N41" s="15">
        <f t="shared" si="0"/>
        <v>144500</v>
      </c>
      <c r="O41" s="13"/>
      <c r="P41" s="13"/>
      <c r="Q41" s="22" t="s">
        <v>184</v>
      </c>
      <c r="R41" s="9" t="s">
        <v>33</v>
      </c>
      <c r="S41" s="9" t="s">
        <v>198</v>
      </c>
      <c r="T41" s="9" t="s">
        <v>199</v>
      </c>
      <c r="U41" s="27"/>
    </row>
    <row r="42" ht="36" spans="2:21">
      <c r="B42" s="10"/>
      <c r="C42" s="10"/>
      <c r="D42" s="9"/>
      <c r="E42" s="9" t="s">
        <v>25</v>
      </c>
      <c r="F42" s="9" t="s">
        <v>144</v>
      </c>
      <c r="G42" s="9"/>
      <c r="H42" s="9" t="s">
        <v>145</v>
      </c>
      <c r="I42" s="9" t="s">
        <v>200</v>
      </c>
      <c r="J42" s="9" t="s">
        <v>201</v>
      </c>
      <c r="K42" s="9" t="s">
        <v>189</v>
      </c>
      <c r="L42" s="15">
        <v>2890</v>
      </c>
      <c r="M42" s="15">
        <v>20</v>
      </c>
      <c r="N42" s="15">
        <f t="shared" si="0"/>
        <v>57800</v>
      </c>
      <c r="O42" s="13"/>
      <c r="P42" s="13"/>
      <c r="Q42" s="22" t="s">
        <v>184</v>
      </c>
      <c r="R42" s="9" t="s">
        <v>33</v>
      </c>
      <c r="S42" s="9" t="s">
        <v>202</v>
      </c>
      <c r="T42" s="9" t="s">
        <v>203</v>
      </c>
      <c r="U42" s="27"/>
    </row>
    <row r="43" ht="36" spans="2:21">
      <c r="B43" s="11"/>
      <c r="C43" s="11"/>
      <c r="D43" s="9"/>
      <c r="E43" s="9" t="s">
        <v>25</v>
      </c>
      <c r="F43" s="9" t="s">
        <v>144</v>
      </c>
      <c r="G43" s="9"/>
      <c r="H43" s="9" t="s">
        <v>145</v>
      </c>
      <c r="I43" s="9" t="s">
        <v>204</v>
      </c>
      <c r="J43" s="9" t="s">
        <v>204</v>
      </c>
      <c r="K43" s="9" t="s">
        <v>205</v>
      </c>
      <c r="L43" s="15">
        <v>2890</v>
      </c>
      <c r="M43" s="15">
        <v>38</v>
      </c>
      <c r="N43" s="15">
        <f t="shared" si="0"/>
        <v>109820</v>
      </c>
      <c r="O43" s="14"/>
      <c r="P43" s="14"/>
      <c r="Q43" s="22" t="s">
        <v>184</v>
      </c>
      <c r="R43" s="9" t="s">
        <v>33</v>
      </c>
      <c r="S43" s="9" t="s">
        <v>206</v>
      </c>
      <c r="T43" s="9" t="s">
        <v>207</v>
      </c>
      <c r="U43" s="25"/>
    </row>
    <row r="44" ht="48" spans="2:21">
      <c r="B44" s="8" t="s">
        <v>208</v>
      </c>
      <c r="C44" s="8" t="s">
        <v>209</v>
      </c>
      <c r="D44" s="9"/>
      <c r="E44" s="9" t="s">
        <v>25</v>
      </c>
      <c r="F44" s="9" t="s">
        <v>210</v>
      </c>
      <c r="G44" s="9"/>
      <c r="H44" s="9" t="s">
        <v>45</v>
      </c>
      <c r="I44" s="9" t="s">
        <v>211</v>
      </c>
      <c r="J44" s="9" t="s">
        <v>212</v>
      </c>
      <c r="K44" s="9" t="s">
        <v>48</v>
      </c>
      <c r="L44" s="15">
        <v>120</v>
      </c>
      <c r="M44" s="15">
        <v>1260</v>
      </c>
      <c r="N44" s="15">
        <f t="shared" si="0"/>
        <v>151200</v>
      </c>
      <c r="O44" s="12">
        <v>524480</v>
      </c>
      <c r="P44" s="12" t="s">
        <v>213</v>
      </c>
      <c r="Q44" s="22" t="s">
        <v>32</v>
      </c>
      <c r="R44" s="9" t="s">
        <v>33</v>
      </c>
      <c r="S44" s="9" t="s">
        <v>214</v>
      </c>
      <c r="T44" s="9" t="s">
        <v>215</v>
      </c>
      <c r="U44" s="23"/>
    </row>
    <row r="45" ht="48" spans="2:21">
      <c r="B45" s="10"/>
      <c r="C45" s="10"/>
      <c r="D45" s="9"/>
      <c r="E45" s="9" t="s">
        <v>25</v>
      </c>
      <c r="F45" s="9" t="s">
        <v>210</v>
      </c>
      <c r="G45" s="9"/>
      <c r="H45" s="9" t="s">
        <v>45</v>
      </c>
      <c r="I45" s="9" t="s">
        <v>211</v>
      </c>
      <c r="J45" s="9" t="s">
        <v>216</v>
      </c>
      <c r="K45" s="9" t="s">
        <v>48</v>
      </c>
      <c r="L45" s="15">
        <v>120</v>
      </c>
      <c r="M45" s="15">
        <v>1380</v>
      </c>
      <c r="N45" s="15">
        <f t="shared" si="0"/>
        <v>165600</v>
      </c>
      <c r="O45" s="13"/>
      <c r="P45" s="13"/>
      <c r="Q45" s="22" t="s">
        <v>32</v>
      </c>
      <c r="R45" s="9" t="s">
        <v>33</v>
      </c>
      <c r="S45" s="9" t="s">
        <v>217</v>
      </c>
      <c r="T45" s="9" t="s">
        <v>218</v>
      </c>
      <c r="U45" s="23"/>
    </row>
    <row r="46" ht="48" spans="2:21">
      <c r="B46" s="10"/>
      <c r="C46" s="10"/>
      <c r="D46" s="9"/>
      <c r="E46" s="9" t="s">
        <v>25</v>
      </c>
      <c r="F46" s="9" t="s">
        <v>210</v>
      </c>
      <c r="G46" s="9"/>
      <c r="H46" s="9" t="s">
        <v>45</v>
      </c>
      <c r="I46" s="9" t="s">
        <v>211</v>
      </c>
      <c r="J46" s="9" t="s">
        <v>219</v>
      </c>
      <c r="K46" s="9" t="s">
        <v>48</v>
      </c>
      <c r="L46" s="15">
        <v>40</v>
      </c>
      <c r="M46" s="15">
        <v>1680</v>
      </c>
      <c r="N46" s="15">
        <f t="shared" si="0"/>
        <v>67200</v>
      </c>
      <c r="O46" s="13"/>
      <c r="P46" s="13"/>
      <c r="Q46" s="22" t="s">
        <v>32</v>
      </c>
      <c r="R46" s="9" t="s">
        <v>33</v>
      </c>
      <c r="S46" s="9" t="s">
        <v>220</v>
      </c>
      <c r="T46" s="9" t="s">
        <v>221</v>
      </c>
      <c r="U46" s="23"/>
    </row>
    <row r="47" ht="36" spans="2:21">
      <c r="B47" s="10"/>
      <c r="C47" s="10"/>
      <c r="D47" s="9"/>
      <c r="E47" s="9" t="s">
        <v>25</v>
      </c>
      <c r="F47" s="9" t="s">
        <v>210</v>
      </c>
      <c r="G47" s="9"/>
      <c r="H47" s="9" t="s">
        <v>51</v>
      </c>
      <c r="I47" s="9" t="s">
        <v>222</v>
      </c>
      <c r="J47" s="9" t="s">
        <v>222</v>
      </c>
      <c r="K47" s="9" t="s">
        <v>53</v>
      </c>
      <c r="L47" s="15">
        <v>5</v>
      </c>
      <c r="M47" s="15">
        <v>26080</v>
      </c>
      <c r="N47" s="15">
        <f t="shared" si="0"/>
        <v>130400</v>
      </c>
      <c r="O47" s="13"/>
      <c r="P47" s="13"/>
      <c r="Q47" s="22" t="s">
        <v>32</v>
      </c>
      <c r="R47" s="9" t="s">
        <v>33</v>
      </c>
      <c r="S47" s="9" t="s">
        <v>223</v>
      </c>
      <c r="T47" s="9" t="s">
        <v>224</v>
      </c>
      <c r="U47" s="23"/>
    </row>
    <row r="48" ht="36" spans="2:21">
      <c r="B48" s="11"/>
      <c r="C48" s="11"/>
      <c r="D48" s="9"/>
      <c r="E48" s="9" t="s">
        <v>25</v>
      </c>
      <c r="F48" s="9" t="s">
        <v>210</v>
      </c>
      <c r="G48" s="9"/>
      <c r="H48" s="9" t="s">
        <v>39</v>
      </c>
      <c r="I48" s="9" t="s">
        <v>225</v>
      </c>
      <c r="J48" s="9" t="s">
        <v>225</v>
      </c>
      <c r="K48" s="9" t="s">
        <v>76</v>
      </c>
      <c r="L48" s="15">
        <v>60</v>
      </c>
      <c r="M48" s="15">
        <v>168</v>
      </c>
      <c r="N48" s="15">
        <f t="shared" si="0"/>
        <v>10080</v>
      </c>
      <c r="O48" s="14"/>
      <c r="P48" s="14"/>
      <c r="Q48" s="22" t="s">
        <v>32</v>
      </c>
      <c r="R48" s="9" t="s">
        <v>33</v>
      </c>
      <c r="S48" s="9" t="s">
        <v>226</v>
      </c>
      <c r="T48" s="9" t="s">
        <v>227</v>
      </c>
      <c r="U48" s="23"/>
    </row>
    <row r="49" ht="48" spans="2:21">
      <c r="B49" s="8" t="s">
        <v>228</v>
      </c>
      <c r="C49" s="8" t="s">
        <v>229</v>
      </c>
      <c r="D49" s="9"/>
      <c r="E49" s="9" t="s">
        <v>25</v>
      </c>
      <c r="F49" s="9" t="s">
        <v>210</v>
      </c>
      <c r="G49" s="9"/>
      <c r="H49" s="9" t="s">
        <v>230</v>
      </c>
      <c r="I49" s="9" t="s">
        <v>231</v>
      </c>
      <c r="J49" s="9" t="s">
        <v>232</v>
      </c>
      <c r="K49" s="9" t="s">
        <v>87</v>
      </c>
      <c r="L49" s="15">
        <v>100</v>
      </c>
      <c r="M49" s="15">
        <v>900</v>
      </c>
      <c r="N49" s="15">
        <f t="shared" si="0"/>
        <v>90000</v>
      </c>
      <c r="O49" s="12">
        <v>834100</v>
      </c>
      <c r="P49" s="12" t="s">
        <v>233</v>
      </c>
      <c r="Q49" s="22" t="s">
        <v>32</v>
      </c>
      <c r="R49" s="9" t="s">
        <v>33</v>
      </c>
      <c r="S49" s="9" t="s">
        <v>234</v>
      </c>
      <c r="T49" s="9" t="s">
        <v>235</v>
      </c>
      <c r="U49" s="23"/>
    </row>
    <row r="50" ht="36" spans="2:21">
      <c r="B50" s="10"/>
      <c r="C50" s="10"/>
      <c r="D50" s="9"/>
      <c r="E50" s="9" t="s">
        <v>25</v>
      </c>
      <c r="F50" s="9" t="s">
        <v>210</v>
      </c>
      <c r="G50" s="9"/>
      <c r="H50" s="9" t="s">
        <v>45</v>
      </c>
      <c r="I50" s="9" t="s">
        <v>236</v>
      </c>
      <c r="J50" s="9" t="s">
        <v>237</v>
      </c>
      <c r="K50" s="9" t="s">
        <v>87</v>
      </c>
      <c r="L50" s="15">
        <v>200</v>
      </c>
      <c r="M50" s="15">
        <v>1100</v>
      </c>
      <c r="N50" s="15">
        <f t="shared" si="0"/>
        <v>220000</v>
      </c>
      <c r="O50" s="13"/>
      <c r="P50" s="13"/>
      <c r="Q50" s="22" t="s">
        <v>32</v>
      </c>
      <c r="R50" s="9" t="s">
        <v>33</v>
      </c>
      <c r="S50" s="9" t="s">
        <v>238</v>
      </c>
      <c r="T50" s="9" t="s">
        <v>239</v>
      </c>
      <c r="U50" s="23"/>
    </row>
    <row r="51" ht="36" spans="2:21">
      <c r="B51" s="10"/>
      <c r="C51" s="10"/>
      <c r="D51" s="9"/>
      <c r="E51" s="9" t="s">
        <v>25</v>
      </c>
      <c r="F51" s="9" t="s">
        <v>210</v>
      </c>
      <c r="G51" s="9"/>
      <c r="H51" s="9" t="s">
        <v>45</v>
      </c>
      <c r="I51" s="9" t="s">
        <v>240</v>
      </c>
      <c r="J51" s="9" t="s">
        <v>241</v>
      </c>
      <c r="K51" s="9" t="s">
        <v>87</v>
      </c>
      <c r="L51" s="15">
        <v>20</v>
      </c>
      <c r="M51" s="15">
        <v>700</v>
      </c>
      <c r="N51" s="15">
        <f t="shared" si="0"/>
        <v>14000</v>
      </c>
      <c r="O51" s="13"/>
      <c r="P51" s="13"/>
      <c r="Q51" s="22" t="s">
        <v>32</v>
      </c>
      <c r="R51" s="9" t="s">
        <v>33</v>
      </c>
      <c r="S51" s="9" t="s">
        <v>242</v>
      </c>
      <c r="T51" s="9" t="s">
        <v>243</v>
      </c>
      <c r="U51" s="23"/>
    </row>
    <row r="52" ht="36" spans="2:21">
      <c r="B52" s="10"/>
      <c r="C52" s="10"/>
      <c r="D52" s="9"/>
      <c r="E52" s="9" t="s">
        <v>25</v>
      </c>
      <c r="F52" s="9" t="s">
        <v>210</v>
      </c>
      <c r="G52" s="9"/>
      <c r="H52" s="9" t="s">
        <v>94</v>
      </c>
      <c r="I52" s="9" t="s">
        <v>244</v>
      </c>
      <c r="J52" s="9" t="s">
        <v>245</v>
      </c>
      <c r="K52" s="9" t="s">
        <v>246</v>
      </c>
      <c r="L52" s="15">
        <v>100</v>
      </c>
      <c r="M52" s="15">
        <v>45</v>
      </c>
      <c r="N52" s="15">
        <f t="shared" si="0"/>
        <v>4500</v>
      </c>
      <c r="O52" s="13"/>
      <c r="P52" s="13"/>
      <c r="Q52" s="22" t="s">
        <v>32</v>
      </c>
      <c r="R52" s="9" t="s">
        <v>33</v>
      </c>
      <c r="S52" s="9" t="s">
        <v>247</v>
      </c>
      <c r="T52" s="9" t="s">
        <v>248</v>
      </c>
      <c r="U52" s="23"/>
    </row>
    <row r="53" ht="48" spans="2:21">
      <c r="B53" s="10"/>
      <c r="C53" s="10"/>
      <c r="D53" s="9"/>
      <c r="E53" s="9" t="s">
        <v>25</v>
      </c>
      <c r="F53" s="9" t="s">
        <v>210</v>
      </c>
      <c r="G53" s="9"/>
      <c r="H53" s="9" t="s">
        <v>94</v>
      </c>
      <c r="I53" s="9" t="s">
        <v>249</v>
      </c>
      <c r="J53" s="9" t="s">
        <v>250</v>
      </c>
      <c r="K53" s="9" t="s">
        <v>96</v>
      </c>
      <c r="L53" s="15">
        <v>150</v>
      </c>
      <c r="M53" s="15">
        <v>1200</v>
      </c>
      <c r="N53" s="15">
        <f t="shared" si="0"/>
        <v>180000</v>
      </c>
      <c r="O53" s="13"/>
      <c r="P53" s="13"/>
      <c r="Q53" s="22" t="s">
        <v>32</v>
      </c>
      <c r="R53" s="9" t="s">
        <v>33</v>
      </c>
      <c r="S53" s="9" t="s">
        <v>251</v>
      </c>
      <c r="T53" s="9" t="s">
        <v>252</v>
      </c>
      <c r="U53" s="23"/>
    </row>
    <row r="54" ht="36" spans="2:21">
      <c r="B54" s="10"/>
      <c r="C54" s="10"/>
      <c r="D54" s="9"/>
      <c r="E54" s="9" t="s">
        <v>25</v>
      </c>
      <c r="F54" s="9" t="s">
        <v>210</v>
      </c>
      <c r="G54" s="9"/>
      <c r="H54" s="9" t="s">
        <v>230</v>
      </c>
      <c r="I54" s="9" t="s">
        <v>231</v>
      </c>
      <c r="J54" s="9" t="s">
        <v>231</v>
      </c>
      <c r="K54" s="9" t="s">
        <v>87</v>
      </c>
      <c r="L54" s="15">
        <v>20</v>
      </c>
      <c r="M54" s="15">
        <v>1100</v>
      </c>
      <c r="N54" s="15">
        <f t="shared" si="0"/>
        <v>22000</v>
      </c>
      <c r="O54" s="13"/>
      <c r="P54" s="13"/>
      <c r="Q54" s="22" t="s">
        <v>32</v>
      </c>
      <c r="R54" s="9" t="s">
        <v>33</v>
      </c>
      <c r="S54" s="9" t="s">
        <v>253</v>
      </c>
      <c r="T54" s="9" t="s">
        <v>254</v>
      </c>
      <c r="U54" s="23"/>
    </row>
    <row r="55" ht="36" spans="2:21">
      <c r="B55" s="10"/>
      <c r="C55" s="10"/>
      <c r="D55" s="9"/>
      <c r="E55" s="9" t="s">
        <v>25</v>
      </c>
      <c r="F55" s="9" t="s">
        <v>210</v>
      </c>
      <c r="G55" s="9"/>
      <c r="H55" s="9" t="s">
        <v>51</v>
      </c>
      <c r="I55" s="9" t="s">
        <v>255</v>
      </c>
      <c r="J55" s="9" t="s">
        <v>255</v>
      </c>
      <c r="K55" s="9" t="s">
        <v>76</v>
      </c>
      <c r="L55" s="15">
        <v>720</v>
      </c>
      <c r="M55" s="15">
        <v>380</v>
      </c>
      <c r="N55" s="15">
        <f t="shared" si="0"/>
        <v>273600</v>
      </c>
      <c r="O55" s="13"/>
      <c r="P55" s="13"/>
      <c r="Q55" s="22" t="s">
        <v>32</v>
      </c>
      <c r="R55" s="9" t="s">
        <v>33</v>
      </c>
      <c r="S55" s="9" t="s">
        <v>256</v>
      </c>
      <c r="T55" s="9" t="s">
        <v>257</v>
      </c>
      <c r="U55" s="23"/>
    </row>
    <row r="56" ht="36" spans="2:21">
      <c r="B56" s="11"/>
      <c r="C56" s="11"/>
      <c r="D56" s="9"/>
      <c r="E56" s="9" t="s">
        <v>25</v>
      </c>
      <c r="F56" s="9" t="s">
        <v>210</v>
      </c>
      <c r="G56" s="9"/>
      <c r="H56" s="9" t="s">
        <v>27</v>
      </c>
      <c r="I56" s="9" t="s">
        <v>258</v>
      </c>
      <c r="J56" s="9" t="s">
        <v>259</v>
      </c>
      <c r="K56" s="9" t="s">
        <v>30</v>
      </c>
      <c r="L56" s="15">
        <v>50</v>
      </c>
      <c r="M56" s="15">
        <v>600</v>
      </c>
      <c r="N56" s="15">
        <f t="shared" si="0"/>
        <v>30000</v>
      </c>
      <c r="O56" s="14"/>
      <c r="P56" s="14"/>
      <c r="Q56" s="22" t="s">
        <v>32</v>
      </c>
      <c r="R56" s="9" t="s">
        <v>33</v>
      </c>
      <c r="S56" s="9" t="s">
        <v>260</v>
      </c>
      <c r="T56" s="9" t="s">
        <v>261</v>
      </c>
      <c r="U56" s="23"/>
    </row>
  </sheetData>
  <mergeCells count="39">
    <mergeCell ref="B1:U1"/>
    <mergeCell ref="B2:U2"/>
    <mergeCell ref="B4:B21"/>
    <mergeCell ref="B22:B31"/>
    <mergeCell ref="B32:B33"/>
    <mergeCell ref="B34:B35"/>
    <mergeCell ref="B36:B37"/>
    <mergeCell ref="B38:B43"/>
    <mergeCell ref="B44:B48"/>
    <mergeCell ref="B49:B56"/>
    <mergeCell ref="C4:C21"/>
    <mergeCell ref="C22:C31"/>
    <mergeCell ref="C32:C33"/>
    <mergeCell ref="C34:C35"/>
    <mergeCell ref="C36:C37"/>
    <mergeCell ref="C38:C43"/>
    <mergeCell ref="C44:C48"/>
    <mergeCell ref="C49:C56"/>
    <mergeCell ref="G22:G31"/>
    <mergeCell ref="O4:O21"/>
    <mergeCell ref="O22:O31"/>
    <mergeCell ref="O32:O33"/>
    <mergeCell ref="O34:O35"/>
    <mergeCell ref="O36:O37"/>
    <mergeCell ref="O38:O43"/>
    <mergeCell ref="O44:O48"/>
    <mergeCell ref="O49:O56"/>
    <mergeCell ref="P4:P21"/>
    <mergeCell ref="P22:P31"/>
    <mergeCell ref="P32:P33"/>
    <mergeCell ref="P34:P35"/>
    <mergeCell ref="P36:P37"/>
    <mergeCell ref="P38:P43"/>
    <mergeCell ref="P44:P48"/>
    <mergeCell ref="P49:P56"/>
    <mergeCell ref="U32:U33"/>
    <mergeCell ref="U34:U35"/>
    <mergeCell ref="U36:U37"/>
    <mergeCell ref="U38:U43"/>
  </mergeCells>
  <pageMargins left="0.25" right="0.25" top="0.75" bottom="0.75" header="0.298611111111111" footer="0.298611111111111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006公告附表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高云波</cp:lastModifiedBy>
  <dcterms:created xsi:type="dcterms:W3CDTF">2020-03-21T03:11:00Z</dcterms:created>
  <dcterms:modified xsi:type="dcterms:W3CDTF">2024-04-07T05:41:58Z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CC84167141214276B7BFD2F9A51EF661_12</vt:lpwstr>
  </property>
</Properties>
</file>