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蒙电_资格后审（excel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<sst xmlns="http://schemas.openxmlformats.org/spreadsheetml/2006/main" count="583" uniqueCount="242">
  <si>
    <t>{"srow":[],"sheetIndex":1,"corpSeal":0,"tempcode":"574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,{"col":20,"nullable":"true"}],"endRow":60,"isFree":false,"startRow":2}]}</t>
  </si>
  <si>
    <t>锡林郭勒超高压供电分公司2024年第一批生产中小修、大修物资单源直接采购项目</t>
  </si>
  <si>
    <t>标段</t>
  </si>
  <si>
    <t>标段名称</t>
  </si>
  <si>
    <t>需求部门</t>
  </si>
  <si>
    <t>设备名称</t>
  </si>
  <si>
    <t>规格型号</t>
  </si>
  <si>
    <t>单位</t>
  </si>
  <si>
    <t>数量</t>
  </si>
  <si>
    <t>单价最高投标限价（元）</t>
  </si>
  <si>
    <t>最高限价（元）</t>
  </si>
  <si>
    <t>标段最高限价（元）</t>
  </si>
  <si>
    <t>到货时间</t>
  </si>
  <si>
    <t>到货地点</t>
  </si>
  <si>
    <t>采购申请标识</t>
  </si>
  <si>
    <t>拟定供应商名称</t>
  </si>
  <si>
    <t>1</t>
  </si>
  <si>
    <t>以太网板卡</t>
  </si>
  <si>
    <t>锡盟超高压运行监控处</t>
  </si>
  <si>
    <t>块</t>
  </si>
  <si>
    <t>48000</t>
  </si>
  <si>
    <t>20240515</t>
  </si>
  <si>
    <t>买方指定仓库地面交货</t>
  </si>
  <si>
    <t>330015744500010</t>
  </si>
  <si>
    <t>上海翀能电力技术有限责任公司</t>
  </si>
  <si>
    <t>2</t>
  </si>
  <si>
    <t>光纤通信设备配件</t>
  </si>
  <si>
    <t>以太网板卡,处理板,交换,4路,1000M,通用,通用</t>
  </si>
  <si>
    <t>330015744400010</t>
  </si>
  <si>
    <t>内蒙古华强数智科技股份有限公司</t>
  </si>
  <si>
    <t>光接口板</t>
  </si>
  <si>
    <t>118000</t>
  </si>
  <si>
    <t>330015744400020</t>
  </si>
  <si>
    <t>3</t>
  </si>
  <si>
    <t>网络路由器配件</t>
  </si>
  <si>
    <t>网络路由器配件,通用,通用,业务板,通用</t>
  </si>
  <si>
    <t>个</t>
  </si>
  <si>
    <t>8000</t>
  </si>
  <si>
    <t>330015744700010</t>
  </si>
  <si>
    <t>内蒙古华宇智通科技有限公司</t>
  </si>
  <si>
    <t>4</t>
  </si>
  <si>
    <t>电源插件</t>
  </si>
  <si>
    <t>锡盟超高压修试管理处</t>
  </si>
  <si>
    <t>测控单元配件</t>
  </si>
  <si>
    <t>测控单元配件,RCS9709C,通用厂家,电源插件</t>
  </si>
  <si>
    <t>20000</t>
  </si>
  <si>
    <t>20240430</t>
  </si>
  <si>
    <t>330015749300010</t>
  </si>
  <si>
    <t>内蒙古泰如电力科技有限公司</t>
  </si>
  <si>
    <t>测控单元配件,RCS-9702C,通用厂家,电源插件</t>
  </si>
  <si>
    <t>330015749300020</t>
  </si>
  <si>
    <t>测控单元配件,电源插件</t>
  </si>
  <si>
    <t>15000</t>
  </si>
  <si>
    <t>330015749300030</t>
  </si>
  <si>
    <t>5</t>
  </si>
  <si>
    <t>液压机构维护材料</t>
  </si>
  <si>
    <t>液压油</t>
  </si>
  <si>
    <t>升</t>
  </si>
  <si>
    <t>1200</t>
  </si>
  <si>
    <t>20240412</t>
  </si>
  <si>
    <t>330015752500010</t>
  </si>
  <si>
    <t>山东泰开高压开关有限公司</t>
  </si>
  <si>
    <t>密封件</t>
  </si>
  <si>
    <t>密封件,密封圈,通用,通用型,Φ20.29×Φ2.62</t>
  </si>
  <si>
    <t>只</t>
  </si>
  <si>
    <t>6</t>
  </si>
  <si>
    <t>600</t>
  </si>
  <si>
    <t>330015752500020</t>
  </si>
  <si>
    <t>密封件,密封圈,通用,通用型,通用</t>
  </si>
  <si>
    <t>400</t>
  </si>
  <si>
    <t>330015752500030</t>
  </si>
  <si>
    <t>密封件,密封圈,通用,通用型,Φ15.54×Φ2.62</t>
  </si>
  <si>
    <t>330015752500040</t>
  </si>
  <si>
    <t>卡簧（挡圈）</t>
  </si>
  <si>
    <t>卡簧（挡圈）,弹性,50mm</t>
  </si>
  <si>
    <t>800</t>
  </si>
  <si>
    <t>330015752500050</t>
  </si>
  <si>
    <t>密封件,适用机构外罩,通用,通用型,通用</t>
  </si>
  <si>
    <t>500</t>
  </si>
  <si>
    <t>330015752500060</t>
  </si>
  <si>
    <t>视窗</t>
  </si>
  <si>
    <t>视窗,分合闸指示观察视窗</t>
  </si>
  <si>
    <t>套</t>
  </si>
  <si>
    <t>700</t>
  </si>
  <si>
    <t>330015752500070</t>
  </si>
  <si>
    <t>油位视窗</t>
  </si>
  <si>
    <t>330015752500080</t>
  </si>
  <si>
    <t>油泵</t>
  </si>
  <si>
    <t>油泵,通用,通用</t>
  </si>
  <si>
    <t>3200</t>
  </si>
  <si>
    <t>330015752500090</t>
  </si>
  <si>
    <t>同步时钟设备配件</t>
  </si>
  <si>
    <t>同步时钟B码源板</t>
  </si>
  <si>
    <t>同步时钟B码源板,通用</t>
  </si>
  <si>
    <t>10000</t>
  </si>
  <si>
    <t>330015749100010</t>
  </si>
  <si>
    <t>武汉国电武仪电气股份有限公司</t>
  </si>
  <si>
    <t>信号输出插件</t>
  </si>
  <si>
    <t>信号输出插件,通用,光纤B码,通用,扩展时钟</t>
  </si>
  <si>
    <t>330015749100020</t>
  </si>
  <si>
    <t>同步时钟主板</t>
  </si>
  <si>
    <t>同步时钟主板,通用,GPS插件</t>
  </si>
  <si>
    <t>14000</t>
  </si>
  <si>
    <t>330015749100030</t>
  </si>
  <si>
    <t>对时电源插件</t>
  </si>
  <si>
    <t>330015749100050</t>
  </si>
  <si>
    <t>7</t>
  </si>
  <si>
    <t>HGIS维护材料</t>
  </si>
  <si>
    <t>触发器</t>
  </si>
  <si>
    <t>触发器,辅助触头CAF6-02K</t>
  </si>
  <si>
    <t>430</t>
  </si>
  <si>
    <t>330015748400010</t>
  </si>
  <si>
    <t>内蒙古仟里电力设备有限公司</t>
  </si>
  <si>
    <t>转换开关</t>
  </si>
  <si>
    <t>转换开关,YS5CA3217-A4AKB,通用,通用,通用,通用,通用,通用,</t>
  </si>
  <si>
    <t>1880</t>
  </si>
  <si>
    <t>330015748400020</t>
  </si>
  <si>
    <t>转换开关,YSK5CA3503-K4ML3,通用,通用,通用,通用,通用,通用</t>
  </si>
  <si>
    <t>4440</t>
  </si>
  <si>
    <t>330015748400030</t>
  </si>
  <si>
    <t>接触器</t>
  </si>
  <si>
    <t>接触器,通用,AX32-30-10,通用,通用,通用,通用,通用,通用</t>
  </si>
  <si>
    <t>1147</t>
  </si>
  <si>
    <t>330015748400040</t>
  </si>
  <si>
    <t>辅助开关</t>
  </si>
  <si>
    <t>辅助开关,通用,通用,RXD60AN/A20</t>
  </si>
  <si>
    <t>5200</t>
  </si>
  <si>
    <t>330015748400050</t>
  </si>
  <si>
    <t>储能电机</t>
  </si>
  <si>
    <t>台</t>
  </si>
  <si>
    <t>1600</t>
  </si>
  <si>
    <t>330015748400060</t>
  </si>
  <si>
    <t>分合闸线圈</t>
  </si>
  <si>
    <t>1500</t>
  </si>
  <si>
    <t>330015748400070</t>
  </si>
  <si>
    <t>计数器</t>
  </si>
  <si>
    <t>计数器,J114C</t>
  </si>
  <si>
    <t>120</t>
  </si>
  <si>
    <t>330015748400080</t>
  </si>
  <si>
    <t>辅助开关,通用,通用,FK-24CU01</t>
  </si>
  <si>
    <t>1650</t>
  </si>
  <si>
    <t>330015748400090</t>
  </si>
  <si>
    <t>整流模块</t>
  </si>
  <si>
    <t>整流模块,CS0VB160,通用,通用</t>
  </si>
  <si>
    <t>330015748400100</t>
  </si>
  <si>
    <t>电磁阀</t>
  </si>
  <si>
    <t>电磁阀,Z7463D-G48</t>
  </si>
  <si>
    <t>12000</t>
  </si>
  <si>
    <t>330015748400110</t>
  </si>
  <si>
    <t>行程开关</t>
  </si>
  <si>
    <t>行程开关,S01.10-BLUE-R-F</t>
  </si>
  <si>
    <t>620</t>
  </si>
  <si>
    <t>330015748400120</t>
  </si>
  <si>
    <t>行程开关,S01.10-GREY-R-F</t>
  </si>
  <si>
    <t>330015748400130</t>
  </si>
  <si>
    <t>断路器电机</t>
  </si>
  <si>
    <t>330015748400140</t>
  </si>
  <si>
    <t>转换开关,YSK5CA2706-E9ML,通用,通用,通用,通用,通用,通用,</t>
  </si>
  <si>
    <t>3220</t>
  </si>
  <si>
    <t>330015748400150</t>
  </si>
  <si>
    <t>转换开关,YSK5CA2803-E9ML,通用,通用,通用,通用,通用,通用,</t>
  </si>
  <si>
    <t>3723</t>
  </si>
  <si>
    <t>330015748400160</t>
  </si>
  <si>
    <t>转换开关,YSK5CA2406-E9ML,通用,通用,通用,通用,通用,通用,</t>
  </si>
  <si>
    <t>2637</t>
  </si>
  <si>
    <t>330015748400180</t>
  </si>
  <si>
    <t>转换开关,YSK5CA2513-K9ML4,通用,通用,通用,通用,通用,通用</t>
  </si>
  <si>
    <t>2687</t>
  </si>
  <si>
    <t>330015748400190</t>
  </si>
  <si>
    <t>转换开关,YSKDNCA5703-74CO10L3,通用,通用,通用,通用,通</t>
  </si>
  <si>
    <t>13000</t>
  </si>
  <si>
    <t>330015748400200</t>
  </si>
  <si>
    <t>低压开关</t>
  </si>
  <si>
    <t>低压开关,通用,通用,通用,通用,通用,切换开关,通用,通用</t>
  </si>
  <si>
    <t>4930</t>
  </si>
  <si>
    <t>330015748400210</t>
  </si>
  <si>
    <t>8</t>
  </si>
  <si>
    <t>色谱仪维护材料</t>
  </si>
  <si>
    <t>色谱仪配件</t>
  </si>
  <si>
    <t>色谱仪配件,镍触媒转化炉,通用,通用,ZTNI-04</t>
  </si>
  <si>
    <t>330015746600050</t>
  </si>
  <si>
    <t>深圳市资通科技有限公司</t>
  </si>
  <si>
    <t>色谱仪配件,色谱柱,通用,通用,ZTC-08</t>
  </si>
  <si>
    <t>330015746600070</t>
  </si>
  <si>
    <t>色谱仪配件,色谱柱,通用,通用,ZTC-201</t>
  </si>
  <si>
    <t>330015746600080</t>
  </si>
  <si>
    <t>9</t>
  </si>
  <si>
    <t>电气仪器仪表配件</t>
  </si>
  <si>
    <t>试验线</t>
  </si>
  <si>
    <t>试验线,通用,通用,15米,50A,通用,6平方毫米,香蕉插头带尾插,绿</t>
  </si>
  <si>
    <t>1000</t>
  </si>
  <si>
    <t>330015746400020</t>
  </si>
  <si>
    <t>保定驰铭电气有限公司</t>
  </si>
  <si>
    <t>试验线,通用,通用,15米,50A,通用,6平方毫米,香蕉插头带尾插,黄</t>
  </si>
  <si>
    <t>330015746400030</t>
  </si>
  <si>
    <t>试验线,通用,通用,15米,50A,通用,6平方毫米,香蕉插头带尾插,红</t>
  </si>
  <si>
    <t>330015746400040</t>
  </si>
  <si>
    <t>试验线,通用,通用,10米,50A,通用,6平方毫米,香蕉插头带尾插,黄</t>
  </si>
  <si>
    <t>330015746400050</t>
  </si>
  <si>
    <t>试验线,通用,通用,10米,50A,通用,6平方毫米,香蕉插头带尾插,绿</t>
  </si>
  <si>
    <t>330015746400060</t>
  </si>
  <si>
    <t>试验线,通用,通用,10米,50A,通用,6平方毫米,香蕉插头带尾插,红</t>
  </si>
  <si>
    <t>330015746400070</t>
  </si>
  <si>
    <t>试验线,通用,通用,10米,50A,通用,6平方毫米,香蕉插头带尾插,黑</t>
  </si>
  <si>
    <t>330015746400080</t>
  </si>
  <si>
    <t>试验线,适配BCM300/5直流高压发生器,通用,15米,通用,通用,通用,通用</t>
  </si>
  <si>
    <t>330015746400090</t>
  </si>
  <si>
    <t>10</t>
  </si>
  <si>
    <t>密度继电器配件</t>
  </si>
  <si>
    <t>密度继电器</t>
  </si>
  <si>
    <t>330015752700010</t>
  </si>
  <si>
    <t>江苏省如高高压电器有限公司</t>
  </si>
  <si>
    <t>气管组件</t>
  </si>
  <si>
    <t>2000</t>
  </si>
  <si>
    <t>330015752700020</t>
  </si>
  <si>
    <t>铜管</t>
  </si>
  <si>
    <t>铜管,通用,压力表缓冲弯</t>
  </si>
  <si>
    <t>千克</t>
  </si>
  <si>
    <t>3400</t>
  </si>
  <si>
    <t>330015752700030</t>
  </si>
  <si>
    <t>软管</t>
  </si>
  <si>
    <t>软管,不锈钢,DN6</t>
  </si>
  <si>
    <t>根</t>
  </si>
  <si>
    <t>750</t>
  </si>
  <si>
    <t>330015752700040</t>
  </si>
  <si>
    <t>活接头</t>
  </si>
  <si>
    <t>活接头,铜,DN6</t>
  </si>
  <si>
    <t>50</t>
  </si>
  <si>
    <t>330015752700050</t>
  </si>
  <si>
    <t>辅料</t>
  </si>
  <si>
    <t>300</t>
  </si>
  <si>
    <t>330015752700060</t>
  </si>
  <si>
    <t>11</t>
  </si>
  <si>
    <t>色谱仪配件,色谱柱,通用,通用,ZF301</t>
  </si>
  <si>
    <t>5500</t>
  </si>
  <si>
    <t>330015746600060</t>
  </si>
  <si>
    <t>河南中分仪器股份有限公司</t>
  </si>
  <si>
    <t>12</t>
  </si>
  <si>
    <t>试验线,适配AI-6000H介质损耗测试仪,通用,12米,通用,通用,通用,通用</t>
  </si>
  <si>
    <t>3000</t>
  </si>
  <si>
    <t>330015746400100</t>
  </si>
  <si>
    <t>济南泛华仪器设备有限公司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</si>
</sst>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" fillId="0" borderId="2" xfId="137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1"/>
  <sheetViews>
    <sheetView tabSelected="1" topLeftCell="B1" workbookViewId="0">
      <selection activeCell="D9" sqref="D9"/>
    </sheetView>
  </sheetViews>
  <sheetFormatPr defaultColWidth="9" defaultRowHeight="13.85"/>
  <cols>
    <col min="1" max="1" width="9" style="2" hidden="1" customWidth="1"/>
    <col min="2" max="2" width="9" style="2"/>
    <col min="3" max="3" width="16.3982300884956" style="2" customWidth="1"/>
    <col min="4" max="4" width="20.5132743362832" style="2" customWidth="1"/>
    <col min="5" max="5" width="15.4070796460177" style="2" customWidth="1"/>
    <col min="6" max="6" width="17.7964601769912" style="2" customWidth="1"/>
    <col min="7" max="7" width="10.4247787610619" style="2" customWidth="1"/>
    <col min="8" max="8" width="10.6283185840708" style="2" customWidth="1"/>
    <col min="9" max="9" width="12.9557522123894" style="2" customWidth="1"/>
    <col min="10" max="10" width="16.0088495575221" style="2" customWidth="1"/>
    <col min="11" max="11" width="13.0176991150442" style="2" customWidth="1"/>
    <col min="12" max="12" width="9" style="3"/>
    <col min="13" max="13" width="19.1238938053097" style="2" customWidth="1"/>
    <col min="14" max="14" width="18.1769911504425" style="2" customWidth="1"/>
    <col min="15" max="15" width="37.8230088495575" style="2" customWidth="1"/>
    <col min="16" max="16384" width="9" style="2"/>
  </cols>
  <sheetData>
    <row r="1" spans="1:15">
      <c r="A1" s="2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0.25" spans="2:15"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5" t="s">
        <v>12</v>
      </c>
      <c r="M2" s="6" t="s">
        <v>13</v>
      </c>
      <c r="N2" s="16" t="s">
        <v>14</v>
      </c>
      <c r="O2" s="16" t="s">
        <v>15</v>
      </c>
    </row>
    <row r="3" s="1" customFormat="1" spans="2:15">
      <c r="B3" s="7" t="s">
        <v>16</v>
      </c>
      <c r="C3" s="8" t="s">
        <v>17</v>
      </c>
      <c r="D3" s="9" t="s">
        <v>18</v>
      </c>
      <c r="E3" s="9" t="s">
        <v>17</v>
      </c>
      <c r="F3" s="9" t="s">
        <v>17</v>
      </c>
      <c r="G3" s="9" t="s">
        <v>19</v>
      </c>
      <c r="H3" s="9" t="s">
        <v>16</v>
      </c>
      <c r="I3" s="9" t="s">
        <v>20</v>
      </c>
      <c r="J3" s="9">
        <f>I3*H3</f>
        <v>48000</v>
      </c>
      <c r="K3" s="9">
        <v>48000</v>
      </c>
      <c r="L3" s="7" t="s">
        <v>21</v>
      </c>
      <c r="M3" s="9" t="s">
        <v>22</v>
      </c>
      <c r="N3" s="9" t="s">
        <v>23</v>
      </c>
      <c r="O3" s="9" t="s">
        <v>24</v>
      </c>
    </row>
    <row r="4" s="1" customFormat="1" spans="2:15">
      <c r="B4" s="10" t="s">
        <v>25</v>
      </c>
      <c r="C4" s="11" t="s">
        <v>26</v>
      </c>
      <c r="D4" s="9" t="s">
        <v>18</v>
      </c>
      <c r="E4" s="9" t="s">
        <v>17</v>
      </c>
      <c r="F4" s="9" t="s">
        <v>27</v>
      </c>
      <c r="G4" s="9" t="s">
        <v>19</v>
      </c>
      <c r="H4" s="9" t="s">
        <v>16</v>
      </c>
      <c r="I4" s="9" t="s">
        <v>20</v>
      </c>
      <c r="J4" s="9">
        <f>I4*H4</f>
        <v>48000</v>
      </c>
      <c r="K4" s="17">
        <v>166000</v>
      </c>
      <c r="L4" s="7" t="s">
        <v>21</v>
      </c>
      <c r="M4" s="9" t="s">
        <v>22</v>
      </c>
      <c r="N4" s="9" t="s">
        <v>28</v>
      </c>
      <c r="O4" s="17" t="s">
        <v>29</v>
      </c>
    </row>
    <row r="5" s="1" customFormat="1" spans="2:15">
      <c r="B5" s="12"/>
      <c r="C5" s="13"/>
      <c r="D5" s="9" t="s">
        <v>18</v>
      </c>
      <c r="E5" s="9" t="s">
        <v>30</v>
      </c>
      <c r="F5" s="9" t="s">
        <v>30</v>
      </c>
      <c r="G5" s="9" t="s">
        <v>19</v>
      </c>
      <c r="H5" s="9" t="s">
        <v>16</v>
      </c>
      <c r="I5" s="9" t="s">
        <v>31</v>
      </c>
      <c r="J5" s="9">
        <f>I5*H5</f>
        <v>118000</v>
      </c>
      <c r="K5" s="18"/>
      <c r="L5" s="7" t="s">
        <v>21</v>
      </c>
      <c r="M5" s="9" t="s">
        <v>22</v>
      </c>
      <c r="N5" s="9" t="s">
        <v>32</v>
      </c>
      <c r="O5" s="18"/>
    </row>
    <row r="6" s="1" customFormat="1" spans="2:15">
      <c r="B6" s="7" t="s">
        <v>33</v>
      </c>
      <c r="C6" s="8" t="s">
        <v>34</v>
      </c>
      <c r="D6" s="9" t="s">
        <v>18</v>
      </c>
      <c r="E6" s="9" t="s">
        <v>34</v>
      </c>
      <c r="F6" s="9" t="s">
        <v>35</v>
      </c>
      <c r="G6" s="9" t="s">
        <v>36</v>
      </c>
      <c r="H6" s="9" t="s">
        <v>33</v>
      </c>
      <c r="I6" s="9" t="s">
        <v>37</v>
      </c>
      <c r="J6" s="9">
        <f t="shared" ref="J6:J37" si="0">I6*H6</f>
        <v>24000</v>
      </c>
      <c r="K6" s="9">
        <v>24000</v>
      </c>
      <c r="L6" s="7" t="s">
        <v>21</v>
      </c>
      <c r="M6" s="9" t="s">
        <v>22</v>
      </c>
      <c r="N6" s="9" t="s">
        <v>38</v>
      </c>
      <c r="O6" s="9" t="s">
        <v>39</v>
      </c>
    </row>
    <row r="7" s="1" customFormat="1" spans="2:15">
      <c r="B7" s="10" t="s">
        <v>40</v>
      </c>
      <c r="C7" s="11" t="s">
        <v>41</v>
      </c>
      <c r="D7" s="9" t="s">
        <v>42</v>
      </c>
      <c r="E7" s="9" t="s">
        <v>43</v>
      </c>
      <c r="F7" s="9" t="s">
        <v>44</v>
      </c>
      <c r="G7" s="9" t="s">
        <v>36</v>
      </c>
      <c r="H7" s="9" t="s">
        <v>16</v>
      </c>
      <c r="I7" s="9" t="s">
        <v>45</v>
      </c>
      <c r="J7" s="9">
        <f t="shared" si="0"/>
        <v>20000</v>
      </c>
      <c r="K7" s="17">
        <v>55000</v>
      </c>
      <c r="L7" s="7" t="s">
        <v>46</v>
      </c>
      <c r="M7" s="9" t="s">
        <v>22</v>
      </c>
      <c r="N7" s="9" t="s">
        <v>47</v>
      </c>
      <c r="O7" s="17" t="s">
        <v>48</v>
      </c>
    </row>
    <row r="8" s="1" customFormat="1" spans="2:15">
      <c r="B8" s="14"/>
      <c r="C8" s="15"/>
      <c r="D8" s="9" t="s">
        <v>42</v>
      </c>
      <c r="E8" s="9" t="s">
        <v>43</v>
      </c>
      <c r="F8" s="9" t="s">
        <v>49</v>
      </c>
      <c r="G8" s="9" t="s">
        <v>36</v>
      </c>
      <c r="H8" s="9" t="s">
        <v>16</v>
      </c>
      <c r="I8" s="9" t="s">
        <v>45</v>
      </c>
      <c r="J8" s="9">
        <f t="shared" si="0"/>
        <v>20000</v>
      </c>
      <c r="K8" s="19"/>
      <c r="L8" s="7" t="s">
        <v>46</v>
      </c>
      <c r="M8" s="9" t="s">
        <v>22</v>
      </c>
      <c r="N8" s="9" t="s">
        <v>50</v>
      </c>
      <c r="O8" s="19"/>
    </row>
    <row r="9" s="1" customFormat="1" spans="2:15">
      <c r="B9" s="12"/>
      <c r="C9" s="13"/>
      <c r="D9" s="9" t="s">
        <v>42</v>
      </c>
      <c r="E9" s="9" t="s">
        <v>43</v>
      </c>
      <c r="F9" s="9" t="s">
        <v>51</v>
      </c>
      <c r="G9" s="9" t="s">
        <v>36</v>
      </c>
      <c r="H9" s="9" t="s">
        <v>16</v>
      </c>
      <c r="I9" s="9" t="s">
        <v>52</v>
      </c>
      <c r="J9" s="9">
        <f t="shared" si="0"/>
        <v>15000</v>
      </c>
      <c r="K9" s="18"/>
      <c r="L9" s="7" t="s">
        <v>46</v>
      </c>
      <c r="M9" s="9" t="s">
        <v>22</v>
      </c>
      <c r="N9" s="9" t="s">
        <v>53</v>
      </c>
      <c r="O9" s="18"/>
    </row>
    <row r="10" s="1" customFormat="1" spans="2:15">
      <c r="B10" s="10" t="s">
        <v>54</v>
      </c>
      <c r="C10" s="11" t="s">
        <v>55</v>
      </c>
      <c r="D10" s="9" t="s">
        <v>42</v>
      </c>
      <c r="E10" s="9" t="s">
        <v>56</v>
      </c>
      <c r="F10" s="9" t="s">
        <v>56</v>
      </c>
      <c r="G10" s="9" t="s">
        <v>57</v>
      </c>
      <c r="H10" s="9" t="s">
        <v>54</v>
      </c>
      <c r="I10" s="9" t="s">
        <v>58</v>
      </c>
      <c r="J10" s="9">
        <f t="shared" si="0"/>
        <v>6000</v>
      </c>
      <c r="K10" s="17">
        <v>22000</v>
      </c>
      <c r="L10" s="7" t="s">
        <v>59</v>
      </c>
      <c r="M10" s="9" t="s">
        <v>22</v>
      </c>
      <c r="N10" s="9" t="s">
        <v>60</v>
      </c>
      <c r="O10" s="17" t="s">
        <v>61</v>
      </c>
    </row>
    <row r="11" s="1" customFormat="1" spans="2:15">
      <c r="B11" s="14"/>
      <c r="C11" s="15"/>
      <c r="D11" s="9" t="s">
        <v>42</v>
      </c>
      <c r="E11" s="9" t="s">
        <v>62</v>
      </c>
      <c r="F11" s="9" t="s">
        <v>63</v>
      </c>
      <c r="G11" s="9" t="s">
        <v>64</v>
      </c>
      <c r="H11" s="9" t="s">
        <v>65</v>
      </c>
      <c r="I11" s="9" t="s">
        <v>66</v>
      </c>
      <c r="J11" s="9">
        <f t="shared" si="0"/>
        <v>3600</v>
      </c>
      <c r="K11" s="19"/>
      <c r="L11" s="7" t="s">
        <v>59</v>
      </c>
      <c r="M11" s="9" t="s">
        <v>22</v>
      </c>
      <c r="N11" s="9" t="s">
        <v>67</v>
      </c>
      <c r="O11" s="19"/>
    </row>
    <row r="12" s="1" customFormat="1" spans="2:15">
      <c r="B12" s="14"/>
      <c r="C12" s="15"/>
      <c r="D12" s="9" t="s">
        <v>42</v>
      </c>
      <c r="E12" s="9" t="s">
        <v>62</v>
      </c>
      <c r="F12" s="9" t="s">
        <v>68</v>
      </c>
      <c r="G12" s="9" t="s">
        <v>64</v>
      </c>
      <c r="H12" s="9" t="s">
        <v>33</v>
      </c>
      <c r="I12" s="9" t="s">
        <v>69</v>
      </c>
      <c r="J12" s="9">
        <f t="shared" si="0"/>
        <v>1200</v>
      </c>
      <c r="K12" s="19"/>
      <c r="L12" s="7" t="s">
        <v>59</v>
      </c>
      <c r="M12" s="9" t="s">
        <v>22</v>
      </c>
      <c r="N12" s="9" t="s">
        <v>70</v>
      </c>
      <c r="O12" s="19"/>
    </row>
    <row r="13" s="1" customFormat="1" spans="2:15">
      <c r="B13" s="14"/>
      <c r="C13" s="15"/>
      <c r="D13" s="9" t="s">
        <v>42</v>
      </c>
      <c r="E13" s="9" t="s">
        <v>62</v>
      </c>
      <c r="F13" s="9" t="s">
        <v>71</v>
      </c>
      <c r="G13" s="9" t="s">
        <v>64</v>
      </c>
      <c r="H13" s="9" t="s">
        <v>65</v>
      </c>
      <c r="I13" s="9" t="s">
        <v>66</v>
      </c>
      <c r="J13" s="9">
        <f t="shared" si="0"/>
        <v>3600</v>
      </c>
      <c r="K13" s="19"/>
      <c r="L13" s="7" t="s">
        <v>59</v>
      </c>
      <c r="M13" s="9" t="s">
        <v>22</v>
      </c>
      <c r="N13" s="9" t="s">
        <v>72</v>
      </c>
      <c r="O13" s="19"/>
    </row>
    <row r="14" s="1" customFormat="1" spans="2:15">
      <c r="B14" s="14"/>
      <c r="C14" s="15"/>
      <c r="D14" s="9" t="s">
        <v>42</v>
      </c>
      <c r="E14" s="9" t="s">
        <v>73</v>
      </c>
      <c r="F14" s="9" t="s">
        <v>74</v>
      </c>
      <c r="G14" s="9" t="s">
        <v>36</v>
      </c>
      <c r="H14" s="9" t="s">
        <v>33</v>
      </c>
      <c r="I14" s="9" t="s">
        <v>75</v>
      </c>
      <c r="J14" s="9">
        <f t="shared" si="0"/>
        <v>2400</v>
      </c>
      <c r="K14" s="19"/>
      <c r="L14" s="7" t="s">
        <v>59</v>
      </c>
      <c r="M14" s="9" t="s">
        <v>22</v>
      </c>
      <c r="N14" s="9" t="s">
        <v>76</v>
      </c>
      <c r="O14" s="19"/>
    </row>
    <row r="15" s="1" customFormat="1" spans="2:15">
      <c r="B15" s="14"/>
      <c r="C15" s="15"/>
      <c r="D15" s="9" t="s">
        <v>42</v>
      </c>
      <c r="E15" s="9" t="s">
        <v>62</v>
      </c>
      <c r="F15" s="9" t="s">
        <v>77</v>
      </c>
      <c r="G15" s="9" t="s">
        <v>64</v>
      </c>
      <c r="H15" s="9" t="s">
        <v>16</v>
      </c>
      <c r="I15" s="9" t="s">
        <v>78</v>
      </c>
      <c r="J15" s="9">
        <f t="shared" si="0"/>
        <v>500</v>
      </c>
      <c r="K15" s="19"/>
      <c r="L15" s="7" t="s">
        <v>59</v>
      </c>
      <c r="M15" s="9" t="s">
        <v>22</v>
      </c>
      <c r="N15" s="9" t="s">
        <v>79</v>
      </c>
      <c r="O15" s="19"/>
    </row>
    <row r="16" s="1" customFormat="1" spans="2:15">
      <c r="B16" s="14"/>
      <c r="C16" s="15"/>
      <c r="D16" s="9" t="s">
        <v>42</v>
      </c>
      <c r="E16" s="9" t="s">
        <v>80</v>
      </c>
      <c r="F16" s="9" t="s">
        <v>81</v>
      </c>
      <c r="G16" s="9" t="s">
        <v>82</v>
      </c>
      <c r="H16" s="9" t="s">
        <v>16</v>
      </c>
      <c r="I16" s="9" t="s">
        <v>83</v>
      </c>
      <c r="J16" s="9">
        <f t="shared" si="0"/>
        <v>700</v>
      </c>
      <c r="K16" s="19"/>
      <c r="L16" s="7" t="s">
        <v>59</v>
      </c>
      <c r="M16" s="9" t="s">
        <v>22</v>
      </c>
      <c r="N16" s="9" t="s">
        <v>84</v>
      </c>
      <c r="O16" s="19"/>
    </row>
    <row r="17" s="1" customFormat="1" spans="2:15">
      <c r="B17" s="14"/>
      <c r="C17" s="15"/>
      <c r="D17" s="9" t="s">
        <v>42</v>
      </c>
      <c r="E17" s="9" t="s">
        <v>85</v>
      </c>
      <c r="F17" s="9" t="s">
        <v>85</v>
      </c>
      <c r="G17" s="9" t="s">
        <v>36</v>
      </c>
      <c r="H17" s="9" t="s">
        <v>16</v>
      </c>
      <c r="I17" s="9" t="s">
        <v>75</v>
      </c>
      <c r="J17" s="9">
        <f t="shared" si="0"/>
        <v>800</v>
      </c>
      <c r="K17" s="19"/>
      <c r="L17" s="7" t="s">
        <v>59</v>
      </c>
      <c r="M17" s="9" t="s">
        <v>22</v>
      </c>
      <c r="N17" s="9" t="s">
        <v>86</v>
      </c>
      <c r="O17" s="19"/>
    </row>
    <row r="18" s="1" customFormat="1" spans="2:15">
      <c r="B18" s="12"/>
      <c r="C18" s="13"/>
      <c r="D18" s="9" t="s">
        <v>42</v>
      </c>
      <c r="E18" s="9" t="s">
        <v>87</v>
      </c>
      <c r="F18" s="9" t="s">
        <v>88</v>
      </c>
      <c r="G18" s="9" t="s">
        <v>36</v>
      </c>
      <c r="H18" s="9" t="s">
        <v>16</v>
      </c>
      <c r="I18" s="9" t="s">
        <v>89</v>
      </c>
      <c r="J18" s="9">
        <f t="shared" si="0"/>
        <v>3200</v>
      </c>
      <c r="K18" s="18"/>
      <c r="L18" s="7" t="s">
        <v>59</v>
      </c>
      <c r="M18" s="9" t="s">
        <v>22</v>
      </c>
      <c r="N18" s="9" t="s">
        <v>90</v>
      </c>
      <c r="O18" s="18"/>
    </row>
    <row r="19" s="1" customFormat="1" spans="2:15">
      <c r="B19" s="10" t="s">
        <v>65</v>
      </c>
      <c r="C19" s="11" t="s">
        <v>91</v>
      </c>
      <c r="D19" s="9" t="s">
        <v>42</v>
      </c>
      <c r="E19" s="9" t="s">
        <v>92</v>
      </c>
      <c r="F19" s="9" t="s">
        <v>93</v>
      </c>
      <c r="G19" s="9" t="s">
        <v>36</v>
      </c>
      <c r="H19" s="9" t="s">
        <v>25</v>
      </c>
      <c r="I19" s="9" t="s">
        <v>94</v>
      </c>
      <c r="J19" s="9">
        <f t="shared" si="0"/>
        <v>20000</v>
      </c>
      <c r="K19" s="17">
        <v>62000</v>
      </c>
      <c r="L19" s="7" t="s">
        <v>46</v>
      </c>
      <c r="M19" s="9" t="s">
        <v>22</v>
      </c>
      <c r="N19" s="9" t="s">
        <v>95</v>
      </c>
      <c r="O19" s="17" t="s">
        <v>96</v>
      </c>
    </row>
    <row r="20" s="1" customFormat="1" spans="2:15">
      <c r="B20" s="14"/>
      <c r="C20" s="15"/>
      <c r="D20" s="9" t="s">
        <v>42</v>
      </c>
      <c r="E20" s="9" t="s">
        <v>97</v>
      </c>
      <c r="F20" s="9" t="s">
        <v>98</v>
      </c>
      <c r="G20" s="9" t="s">
        <v>36</v>
      </c>
      <c r="H20" s="9" t="s">
        <v>25</v>
      </c>
      <c r="I20" s="9" t="s">
        <v>94</v>
      </c>
      <c r="J20" s="9">
        <f t="shared" si="0"/>
        <v>20000</v>
      </c>
      <c r="K20" s="19"/>
      <c r="L20" s="7" t="s">
        <v>46</v>
      </c>
      <c r="M20" s="9" t="s">
        <v>22</v>
      </c>
      <c r="N20" s="9" t="s">
        <v>99</v>
      </c>
      <c r="O20" s="19"/>
    </row>
    <row r="21" s="1" customFormat="1" spans="2:15">
      <c r="B21" s="14"/>
      <c r="C21" s="15"/>
      <c r="D21" s="9" t="s">
        <v>42</v>
      </c>
      <c r="E21" s="9" t="s">
        <v>100</v>
      </c>
      <c r="F21" s="9" t="s">
        <v>101</v>
      </c>
      <c r="G21" s="9" t="s">
        <v>36</v>
      </c>
      <c r="H21" s="9" t="s">
        <v>16</v>
      </c>
      <c r="I21" s="9" t="s">
        <v>102</v>
      </c>
      <c r="J21" s="9">
        <f t="shared" si="0"/>
        <v>14000</v>
      </c>
      <c r="K21" s="19"/>
      <c r="L21" s="7" t="s">
        <v>46</v>
      </c>
      <c r="M21" s="9" t="s">
        <v>22</v>
      </c>
      <c r="N21" s="9" t="s">
        <v>103</v>
      </c>
      <c r="O21" s="19"/>
    </row>
    <row r="22" s="1" customFormat="1" spans="2:15">
      <c r="B22" s="12"/>
      <c r="C22" s="13"/>
      <c r="D22" s="9" t="s">
        <v>42</v>
      </c>
      <c r="E22" s="9" t="s">
        <v>104</v>
      </c>
      <c r="F22" s="9" t="s">
        <v>104</v>
      </c>
      <c r="G22" s="9" t="s">
        <v>19</v>
      </c>
      <c r="H22" s="9" t="s">
        <v>16</v>
      </c>
      <c r="I22" s="9" t="s">
        <v>37</v>
      </c>
      <c r="J22" s="9">
        <f t="shared" si="0"/>
        <v>8000</v>
      </c>
      <c r="K22" s="18"/>
      <c r="L22" s="7" t="s">
        <v>46</v>
      </c>
      <c r="M22" s="9" t="s">
        <v>22</v>
      </c>
      <c r="N22" s="9" t="s">
        <v>105</v>
      </c>
      <c r="O22" s="18"/>
    </row>
    <row r="23" s="1" customFormat="1" spans="2:15">
      <c r="B23" s="10" t="s">
        <v>106</v>
      </c>
      <c r="C23" s="11" t="s">
        <v>107</v>
      </c>
      <c r="D23" s="9" t="s">
        <v>42</v>
      </c>
      <c r="E23" s="9" t="s">
        <v>108</v>
      </c>
      <c r="F23" s="9" t="s">
        <v>109</v>
      </c>
      <c r="G23" s="9" t="s">
        <v>36</v>
      </c>
      <c r="H23" s="9" t="s">
        <v>25</v>
      </c>
      <c r="I23" s="9" t="s">
        <v>110</v>
      </c>
      <c r="J23" s="9">
        <f t="shared" si="0"/>
        <v>860</v>
      </c>
      <c r="K23" s="17">
        <v>66301</v>
      </c>
      <c r="L23" s="7" t="s">
        <v>46</v>
      </c>
      <c r="M23" s="9" t="s">
        <v>22</v>
      </c>
      <c r="N23" s="9" t="s">
        <v>111</v>
      </c>
      <c r="O23" s="17" t="s">
        <v>112</v>
      </c>
    </row>
    <row r="24" s="1" customFormat="1" spans="2:15">
      <c r="B24" s="14"/>
      <c r="C24" s="15"/>
      <c r="D24" s="9" t="s">
        <v>42</v>
      </c>
      <c r="E24" s="9" t="s">
        <v>113</v>
      </c>
      <c r="F24" s="9" t="s">
        <v>114</v>
      </c>
      <c r="G24" s="9" t="s">
        <v>36</v>
      </c>
      <c r="H24" s="9" t="s">
        <v>16</v>
      </c>
      <c r="I24" s="9" t="s">
        <v>115</v>
      </c>
      <c r="J24" s="9">
        <f t="shared" si="0"/>
        <v>1880</v>
      </c>
      <c r="K24" s="19"/>
      <c r="L24" s="7" t="s">
        <v>46</v>
      </c>
      <c r="M24" s="9" t="s">
        <v>22</v>
      </c>
      <c r="N24" s="9" t="s">
        <v>116</v>
      </c>
      <c r="O24" s="19"/>
    </row>
    <row r="25" s="1" customFormat="1" spans="2:15">
      <c r="B25" s="14"/>
      <c r="C25" s="15"/>
      <c r="D25" s="9" t="s">
        <v>42</v>
      </c>
      <c r="E25" s="9" t="s">
        <v>113</v>
      </c>
      <c r="F25" s="9" t="s">
        <v>117</v>
      </c>
      <c r="G25" s="9" t="s">
        <v>36</v>
      </c>
      <c r="H25" s="9" t="s">
        <v>16</v>
      </c>
      <c r="I25" s="9" t="s">
        <v>118</v>
      </c>
      <c r="J25" s="9">
        <f t="shared" si="0"/>
        <v>4440</v>
      </c>
      <c r="K25" s="19"/>
      <c r="L25" s="7" t="s">
        <v>46</v>
      </c>
      <c r="M25" s="9" t="s">
        <v>22</v>
      </c>
      <c r="N25" s="9" t="s">
        <v>119</v>
      </c>
      <c r="O25" s="19"/>
    </row>
    <row r="26" s="1" customFormat="1" spans="2:15">
      <c r="B26" s="14"/>
      <c r="C26" s="15"/>
      <c r="D26" s="9" t="s">
        <v>42</v>
      </c>
      <c r="E26" s="9" t="s">
        <v>120</v>
      </c>
      <c r="F26" s="9" t="s">
        <v>121</v>
      </c>
      <c r="G26" s="9" t="s">
        <v>64</v>
      </c>
      <c r="H26" s="9" t="s">
        <v>25</v>
      </c>
      <c r="I26" s="9" t="s">
        <v>122</v>
      </c>
      <c r="J26" s="9">
        <f t="shared" si="0"/>
        <v>2294</v>
      </c>
      <c r="K26" s="19"/>
      <c r="L26" s="7" t="s">
        <v>46</v>
      </c>
      <c r="M26" s="9" t="s">
        <v>22</v>
      </c>
      <c r="N26" s="9" t="s">
        <v>123</v>
      </c>
      <c r="O26" s="19"/>
    </row>
    <row r="27" s="1" customFormat="1" spans="2:15">
      <c r="B27" s="14"/>
      <c r="C27" s="15"/>
      <c r="D27" s="9" t="s">
        <v>42</v>
      </c>
      <c r="E27" s="9" t="s">
        <v>124</v>
      </c>
      <c r="F27" s="9" t="s">
        <v>125</v>
      </c>
      <c r="G27" s="9" t="s">
        <v>36</v>
      </c>
      <c r="H27" s="9" t="s">
        <v>16</v>
      </c>
      <c r="I27" s="9" t="s">
        <v>126</v>
      </c>
      <c r="J27" s="9">
        <f t="shared" si="0"/>
        <v>5200</v>
      </c>
      <c r="K27" s="19"/>
      <c r="L27" s="7" t="s">
        <v>46</v>
      </c>
      <c r="M27" s="9" t="s">
        <v>22</v>
      </c>
      <c r="N27" s="9" t="s">
        <v>127</v>
      </c>
      <c r="O27" s="19"/>
    </row>
    <row r="28" s="1" customFormat="1" spans="2:15">
      <c r="B28" s="14"/>
      <c r="C28" s="15"/>
      <c r="D28" s="9" t="s">
        <v>42</v>
      </c>
      <c r="E28" s="9" t="s">
        <v>128</v>
      </c>
      <c r="F28" s="9" t="s">
        <v>128</v>
      </c>
      <c r="G28" s="9" t="s">
        <v>129</v>
      </c>
      <c r="H28" s="9" t="s">
        <v>16</v>
      </c>
      <c r="I28" s="9" t="s">
        <v>130</v>
      </c>
      <c r="J28" s="9">
        <f t="shared" si="0"/>
        <v>1600</v>
      </c>
      <c r="K28" s="19"/>
      <c r="L28" s="7" t="s">
        <v>46</v>
      </c>
      <c r="M28" s="9" t="s">
        <v>22</v>
      </c>
      <c r="N28" s="9" t="s">
        <v>131</v>
      </c>
      <c r="O28" s="19"/>
    </row>
    <row r="29" s="1" customFormat="1" spans="2:15">
      <c r="B29" s="14"/>
      <c r="C29" s="15"/>
      <c r="D29" s="9" t="s">
        <v>42</v>
      </c>
      <c r="E29" s="9" t="s">
        <v>132</v>
      </c>
      <c r="F29" s="9" t="s">
        <v>132</v>
      </c>
      <c r="G29" s="9" t="s">
        <v>36</v>
      </c>
      <c r="H29" s="9" t="s">
        <v>16</v>
      </c>
      <c r="I29" s="9" t="s">
        <v>133</v>
      </c>
      <c r="J29" s="9">
        <f t="shared" si="0"/>
        <v>1500</v>
      </c>
      <c r="K29" s="19"/>
      <c r="L29" s="7" t="s">
        <v>46</v>
      </c>
      <c r="M29" s="9" t="s">
        <v>22</v>
      </c>
      <c r="N29" s="9" t="s">
        <v>134</v>
      </c>
      <c r="O29" s="19"/>
    </row>
    <row r="30" s="1" customFormat="1" spans="2:15">
      <c r="B30" s="14"/>
      <c r="C30" s="15"/>
      <c r="D30" s="9" t="s">
        <v>42</v>
      </c>
      <c r="E30" s="9" t="s">
        <v>135</v>
      </c>
      <c r="F30" s="9" t="s">
        <v>136</v>
      </c>
      <c r="G30" s="9" t="s">
        <v>64</v>
      </c>
      <c r="H30" s="9" t="s">
        <v>16</v>
      </c>
      <c r="I30" s="9" t="s">
        <v>137</v>
      </c>
      <c r="J30" s="9">
        <f t="shared" si="0"/>
        <v>120</v>
      </c>
      <c r="K30" s="19"/>
      <c r="L30" s="7" t="s">
        <v>46</v>
      </c>
      <c r="M30" s="9" t="s">
        <v>22</v>
      </c>
      <c r="N30" s="9" t="s">
        <v>138</v>
      </c>
      <c r="O30" s="19"/>
    </row>
    <row r="31" s="1" customFormat="1" spans="2:15">
      <c r="B31" s="14"/>
      <c r="C31" s="15"/>
      <c r="D31" s="9" t="s">
        <v>42</v>
      </c>
      <c r="E31" s="9" t="s">
        <v>124</v>
      </c>
      <c r="F31" s="9" t="s">
        <v>139</v>
      </c>
      <c r="G31" s="9" t="s">
        <v>36</v>
      </c>
      <c r="H31" s="9" t="s">
        <v>16</v>
      </c>
      <c r="I31" s="9" t="s">
        <v>140</v>
      </c>
      <c r="J31" s="9">
        <f t="shared" si="0"/>
        <v>1650</v>
      </c>
      <c r="K31" s="19"/>
      <c r="L31" s="7" t="s">
        <v>46</v>
      </c>
      <c r="M31" s="9" t="s">
        <v>22</v>
      </c>
      <c r="N31" s="9" t="s">
        <v>141</v>
      </c>
      <c r="O31" s="19"/>
    </row>
    <row r="32" s="1" customFormat="1" spans="2:15">
      <c r="B32" s="14"/>
      <c r="C32" s="15"/>
      <c r="D32" s="9" t="s">
        <v>42</v>
      </c>
      <c r="E32" s="9" t="s">
        <v>142</v>
      </c>
      <c r="F32" s="9" t="s">
        <v>143</v>
      </c>
      <c r="G32" s="9" t="s">
        <v>36</v>
      </c>
      <c r="H32" s="9" t="s">
        <v>16</v>
      </c>
      <c r="I32" s="9" t="s">
        <v>137</v>
      </c>
      <c r="J32" s="9">
        <f t="shared" si="0"/>
        <v>120</v>
      </c>
      <c r="K32" s="19"/>
      <c r="L32" s="7" t="s">
        <v>46</v>
      </c>
      <c r="M32" s="9" t="s">
        <v>22</v>
      </c>
      <c r="N32" s="9" t="s">
        <v>144</v>
      </c>
      <c r="O32" s="19"/>
    </row>
    <row r="33" s="1" customFormat="1" spans="2:15">
      <c r="B33" s="14"/>
      <c r="C33" s="15"/>
      <c r="D33" s="9" t="s">
        <v>42</v>
      </c>
      <c r="E33" s="9" t="s">
        <v>145</v>
      </c>
      <c r="F33" s="9" t="s">
        <v>146</v>
      </c>
      <c r="G33" s="9" t="s">
        <v>36</v>
      </c>
      <c r="H33" s="9" t="s">
        <v>16</v>
      </c>
      <c r="I33" s="9" t="s">
        <v>147</v>
      </c>
      <c r="J33" s="9">
        <f t="shared" si="0"/>
        <v>12000</v>
      </c>
      <c r="K33" s="19"/>
      <c r="L33" s="7" t="s">
        <v>46</v>
      </c>
      <c r="M33" s="9" t="s">
        <v>22</v>
      </c>
      <c r="N33" s="9" t="s">
        <v>148</v>
      </c>
      <c r="O33" s="19"/>
    </row>
    <row r="34" s="1" customFormat="1" spans="2:15">
      <c r="B34" s="14"/>
      <c r="C34" s="15"/>
      <c r="D34" s="9" t="s">
        <v>42</v>
      </c>
      <c r="E34" s="9" t="s">
        <v>149</v>
      </c>
      <c r="F34" s="9" t="s">
        <v>150</v>
      </c>
      <c r="G34" s="9" t="s">
        <v>36</v>
      </c>
      <c r="H34" s="9" t="s">
        <v>16</v>
      </c>
      <c r="I34" s="9" t="s">
        <v>151</v>
      </c>
      <c r="J34" s="9">
        <f t="shared" si="0"/>
        <v>620</v>
      </c>
      <c r="K34" s="19"/>
      <c r="L34" s="7" t="s">
        <v>46</v>
      </c>
      <c r="M34" s="9" t="s">
        <v>22</v>
      </c>
      <c r="N34" s="9" t="s">
        <v>152</v>
      </c>
      <c r="O34" s="19"/>
    </row>
    <row r="35" s="1" customFormat="1" spans="2:15">
      <c r="B35" s="14"/>
      <c r="C35" s="15"/>
      <c r="D35" s="9" t="s">
        <v>42</v>
      </c>
      <c r="E35" s="9" t="s">
        <v>149</v>
      </c>
      <c r="F35" s="9" t="s">
        <v>153</v>
      </c>
      <c r="G35" s="9" t="s">
        <v>36</v>
      </c>
      <c r="H35" s="9" t="s">
        <v>16</v>
      </c>
      <c r="I35" s="9" t="s">
        <v>151</v>
      </c>
      <c r="J35" s="9">
        <f t="shared" si="0"/>
        <v>620</v>
      </c>
      <c r="K35" s="19"/>
      <c r="L35" s="7" t="s">
        <v>46</v>
      </c>
      <c r="M35" s="9" t="s">
        <v>22</v>
      </c>
      <c r="N35" s="9" t="s">
        <v>154</v>
      </c>
      <c r="O35" s="19"/>
    </row>
    <row r="36" s="1" customFormat="1" spans="2:15">
      <c r="B36" s="14"/>
      <c r="C36" s="15"/>
      <c r="D36" s="9" t="s">
        <v>42</v>
      </c>
      <c r="E36" s="9" t="s">
        <v>155</v>
      </c>
      <c r="F36" s="9" t="s">
        <v>155</v>
      </c>
      <c r="G36" s="9" t="s">
        <v>129</v>
      </c>
      <c r="H36" s="9" t="s">
        <v>16</v>
      </c>
      <c r="I36" s="9" t="s">
        <v>89</v>
      </c>
      <c r="J36" s="9">
        <f t="shared" si="0"/>
        <v>3200</v>
      </c>
      <c r="K36" s="19"/>
      <c r="L36" s="7" t="s">
        <v>46</v>
      </c>
      <c r="M36" s="9" t="s">
        <v>22</v>
      </c>
      <c r="N36" s="9" t="s">
        <v>156</v>
      </c>
      <c r="O36" s="19"/>
    </row>
    <row r="37" s="1" customFormat="1" spans="2:15">
      <c r="B37" s="14"/>
      <c r="C37" s="15"/>
      <c r="D37" s="9" t="s">
        <v>42</v>
      </c>
      <c r="E37" s="9" t="s">
        <v>113</v>
      </c>
      <c r="F37" s="9" t="s">
        <v>157</v>
      </c>
      <c r="G37" s="9" t="s">
        <v>36</v>
      </c>
      <c r="H37" s="9" t="s">
        <v>16</v>
      </c>
      <c r="I37" s="9" t="s">
        <v>158</v>
      </c>
      <c r="J37" s="9">
        <f t="shared" si="0"/>
        <v>3220</v>
      </c>
      <c r="K37" s="19"/>
      <c r="L37" s="7" t="s">
        <v>46</v>
      </c>
      <c r="M37" s="9" t="s">
        <v>22</v>
      </c>
      <c r="N37" s="9" t="s">
        <v>159</v>
      </c>
      <c r="O37" s="19"/>
    </row>
    <row r="38" s="1" customFormat="1" spans="2:15">
      <c r="B38" s="14"/>
      <c r="C38" s="15"/>
      <c r="D38" s="9" t="s">
        <v>42</v>
      </c>
      <c r="E38" s="9" t="s">
        <v>113</v>
      </c>
      <c r="F38" s="9" t="s">
        <v>160</v>
      </c>
      <c r="G38" s="9" t="s">
        <v>36</v>
      </c>
      <c r="H38" s="9" t="s">
        <v>16</v>
      </c>
      <c r="I38" s="9" t="s">
        <v>161</v>
      </c>
      <c r="J38" s="9">
        <f t="shared" ref="J38:J61" si="1">I38*H38</f>
        <v>3723</v>
      </c>
      <c r="K38" s="19"/>
      <c r="L38" s="7" t="s">
        <v>46</v>
      </c>
      <c r="M38" s="9" t="s">
        <v>22</v>
      </c>
      <c r="N38" s="9" t="s">
        <v>162</v>
      </c>
      <c r="O38" s="19"/>
    </row>
    <row r="39" s="1" customFormat="1" spans="2:15">
      <c r="B39" s="14"/>
      <c r="C39" s="15"/>
      <c r="D39" s="9" t="s">
        <v>42</v>
      </c>
      <c r="E39" s="9" t="s">
        <v>113</v>
      </c>
      <c r="F39" s="9" t="s">
        <v>163</v>
      </c>
      <c r="G39" s="9" t="s">
        <v>36</v>
      </c>
      <c r="H39" s="9" t="s">
        <v>16</v>
      </c>
      <c r="I39" s="9" t="s">
        <v>164</v>
      </c>
      <c r="J39" s="9">
        <f t="shared" si="1"/>
        <v>2637</v>
      </c>
      <c r="K39" s="19"/>
      <c r="L39" s="7" t="s">
        <v>46</v>
      </c>
      <c r="M39" s="9" t="s">
        <v>22</v>
      </c>
      <c r="N39" s="9" t="s">
        <v>165</v>
      </c>
      <c r="O39" s="19"/>
    </row>
    <row r="40" s="1" customFormat="1" spans="2:15">
      <c r="B40" s="14"/>
      <c r="C40" s="15"/>
      <c r="D40" s="9" t="s">
        <v>42</v>
      </c>
      <c r="E40" s="9" t="s">
        <v>113</v>
      </c>
      <c r="F40" s="9" t="s">
        <v>166</v>
      </c>
      <c r="G40" s="9" t="s">
        <v>36</v>
      </c>
      <c r="H40" s="9" t="s">
        <v>16</v>
      </c>
      <c r="I40" s="9" t="s">
        <v>167</v>
      </c>
      <c r="J40" s="9">
        <f t="shared" si="1"/>
        <v>2687</v>
      </c>
      <c r="K40" s="19"/>
      <c r="L40" s="7" t="s">
        <v>46</v>
      </c>
      <c r="M40" s="9" t="s">
        <v>22</v>
      </c>
      <c r="N40" s="9" t="s">
        <v>168</v>
      </c>
      <c r="O40" s="19"/>
    </row>
    <row r="41" s="1" customFormat="1" spans="2:15">
      <c r="B41" s="14"/>
      <c r="C41" s="15"/>
      <c r="D41" s="9" t="s">
        <v>42</v>
      </c>
      <c r="E41" s="9" t="s">
        <v>113</v>
      </c>
      <c r="F41" s="9" t="s">
        <v>169</v>
      </c>
      <c r="G41" s="9" t="s">
        <v>36</v>
      </c>
      <c r="H41" s="9" t="s">
        <v>16</v>
      </c>
      <c r="I41" s="9" t="s">
        <v>170</v>
      </c>
      <c r="J41" s="9">
        <f t="shared" si="1"/>
        <v>13000</v>
      </c>
      <c r="K41" s="19"/>
      <c r="L41" s="7" t="s">
        <v>46</v>
      </c>
      <c r="M41" s="9" t="s">
        <v>22</v>
      </c>
      <c r="N41" s="9" t="s">
        <v>171</v>
      </c>
      <c r="O41" s="19"/>
    </row>
    <row r="42" s="1" customFormat="1" spans="2:15">
      <c r="B42" s="12"/>
      <c r="C42" s="13"/>
      <c r="D42" s="9" t="s">
        <v>42</v>
      </c>
      <c r="E42" s="9" t="s">
        <v>172</v>
      </c>
      <c r="F42" s="9" t="s">
        <v>173</v>
      </c>
      <c r="G42" s="9" t="s">
        <v>36</v>
      </c>
      <c r="H42" s="9" t="s">
        <v>16</v>
      </c>
      <c r="I42" s="9" t="s">
        <v>174</v>
      </c>
      <c r="J42" s="9">
        <f t="shared" si="1"/>
        <v>4930</v>
      </c>
      <c r="K42" s="18"/>
      <c r="L42" s="7" t="s">
        <v>46</v>
      </c>
      <c r="M42" s="9" t="s">
        <v>22</v>
      </c>
      <c r="N42" s="9" t="s">
        <v>175</v>
      </c>
      <c r="O42" s="18"/>
    </row>
    <row r="43" s="1" customFormat="1" spans="2:15">
      <c r="B43" s="10" t="s">
        <v>176</v>
      </c>
      <c r="C43" s="11" t="s">
        <v>177</v>
      </c>
      <c r="D43" s="9" t="s">
        <v>42</v>
      </c>
      <c r="E43" s="9" t="s">
        <v>178</v>
      </c>
      <c r="F43" s="9" t="s">
        <v>179</v>
      </c>
      <c r="G43" s="9" t="s">
        <v>36</v>
      </c>
      <c r="H43" s="9" t="s">
        <v>16</v>
      </c>
      <c r="I43" s="9" t="s">
        <v>37</v>
      </c>
      <c r="J43" s="9">
        <f t="shared" si="1"/>
        <v>8000</v>
      </c>
      <c r="K43" s="17">
        <v>29000</v>
      </c>
      <c r="L43" s="7" t="s">
        <v>46</v>
      </c>
      <c r="M43" s="9" t="s">
        <v>22</v>
      </c>
      <c r="N43" s="9" t="s">
        <v>180</v>
      </c>
      <c r="O43" s="17" t="s">
        <v>181</v>
      </c>
    </row>
    <row r="44" s="1" customFormat="1" spans="2:15">
      <c r="B44" s="14"/>
      <c r="C44" s="15"/>
      <c r="D44" s="9" t="s">
        <v>42</v>
      </c>
      <c r="E44" s="9" t="s">
        <v>178</v>
      </c>
      <c r="F44" s="9" t="s">
        <v>182</v>
      </c>
      <c r="G44" s="9" t="s">
        <v>36</v>
      </c>
      <c r="H44" s="9" t="s">
        <v>16</v>
      </c>
      <c r="I44" s="9" t="s">
        <v>170</v>
      </c>
      <c r="J44" s="9">
        <f t="shared" si="1"/>
        <v>13000</v>
      </c>
      <c r="K44" s="19"/>
      <c r="L44" s="7" t="s">
        <v>46</v>
      </c>
      <c r="M44" s="9" t="s">
        <v>22</v>
      </c>
      <c r="N44" s="9" t="s">
        <v>183</v>
      </c>
      <c r="O44" s="19"/>
    </row>
    <row r="45" s="1" customFormat="1" spans="2:15">
      <c r="B45" s="12"/>
      <c r="C45" s="13"/>
      <c r="D45" s="9" t="s">
        <v>42</v>
      </c>
      <c r="E45" s="9" t="s">
        <v>178</v>
      </c>
      <c r="F45" s="9" t="s">
        <v>184</v>
      </c>
      <c r="G45" s="9" t="s">
        <v>36</v>
      </c>
      <c r="H45" s="9" t="s">
        <v>16</v>
      </c>
      <c r="I45" s="9" t="s">
        <v>37</v>
      </c>
      <c r="J45" s="9">
        <f t="shared" si="1"/>
        <v>8000</v>
      </c>
      <c r="K45" s="18"/>
      <c r="L45" s="7" t="s">
        <v>46</v>
      </c>
      <c r="M45" s="9" t="s">
        <v>22</v>
      </c>
      <c r="N45" s="9" t="s">
        <v>185</v>
      </c>
      <c r="O45" s="18"/>
    </row>
    <row r="46" s="1" customFormat="1" spans="2:15">
      <c r="B46" s="10" t="s">
        <v>186</v>
      </c>
      <c r="C46" s="11" t="s">
        <v>187</v>
      </c>
      <c r="D46" s="9" t="s">
        <v>42</v>
      </c>
      <c r="E46" s="9" t="s">
        <v>188</v>
      </c>
      <c r="F46" s="9" t="s">
        <v>189</v>
      </c>
      <c r="G46" s="9" t="s">
        <v>82</v>
      </c>
      <c r="H46" s="9" t="s">
        <v>40</v>
      </c>
      <c r="I46" s="9" t="s">
        <v>190</v>
      </c>
      <c r="J46" s="9">
        <f t="shared" si="1"/>
        <v>4000</v>
      </c>
      <c r="K46" s="17">
        <v>24800</v>
      </c>
      <c r="L46" s="7" t="s">
        <v>46</v>
      </c>
      <c r="M46" s="9" t="s">
        <v>22</v>
      </c>
      <c r="N46" s="9" t="s">
        <v>191</v>
      </c>
      <c r="O46" s="17" t="s">
        <v>192</v>
      </c>
    </row>
    <row r="47" s="1" customFormat="1" spans="2:15">
      <c r="B47" s="14"/>
      <c r="C47" s="15"/>
      <c r="D47" s="9" t="s">
        <v>42</v>
      </c>
      <c r="E47" s="9" t="s">
        <v>188</v>
      </c>
      <c r="F47" s="9" t="s">
        <v>193</v>
      </c>
      <c r="G47" s="9" t="s">
        <v>82</v>
      </c>
      <c r="H47" s="9" t="s">
        <v>40</v>
      </c>
      <c r="I47" s="9" t="s">
        <v>190</v>
      </c>
      <c r="J47" s="9">
        <f t="shared" si="1"/>
        <v>4000</v>
      </c>
      <c r="K47" s="19"/>
      <c r="L47" s="7" t="s">
        <v>46</v>
      </c>
      <c r="M47" s="9" t="s">
        <v>22</v>
      </c>
      <c r="N47" s="9" t="s">
        <v>194</v>
      </c>
      <c r="O47" s="19"/>
    </row>
    <row r="48" s="1" customFormat="1" spans="2:15">
      <c r="B48" s="14"/>
      <c r="C48" s="15"/>
      <c r="D48" s="9" t="s">
        <v>42</v>
      </c>
      <c r="E48" s="9" t="s">
        <v>188</v>
      </c>
      <c r="F48" s="9" t="s">
        <v>195</v>
      </c>
      <c r="G48" s="9" t="s">
        <v>82</v>
      </c>
      <c r="H48" s="9" t="s">
        <v>40</v>
      </c>
      <c r="I48" s="9" t="s">
        <v>190</v>
      </c>
      <c r="J48" s="9">
        <f t="shared" si="1"/>
        <v>4000</v>
      </c>
      <c r="K48" s="19"/>
      <c r="L48" s="7" t="s">
        <v>46</v>
      </c>
      <c r="M48" s="9" t="s">
        <v>22</v>
      </c>
      <c r="N48" s="9" t="s">
        <v>196</v>
      </c>
      <c r="O48" s="19"/>
    </row>
    <row r="49" s="1" customFormat="1" spans="2:15">
      <c r="B49" s="14"/>
      <c r="C49" s="15"/>
      <c r="D49" s="9" t="s">
        <v>42</v>
      </c>
      <c r="E49" s="9" t="s">
        <v>188</v>
      </c>
      <c r="F49" s="9" t="s">
        <v>197</v>
      </c>
      <c r="G49" s="9" t="s">
        <v>82</v>
      </c>
      <c r="H49" s="9" t="s">
        <v>40</v>
      </c>
      <c r="I49" s="9" t="s">
        <v>83</v>
      </c>
      <c r="J49" s="9">
        <f t="shared" si="1"/>
        <v>2800</v>
      </c>
      <c r="K49" s="19"/>
      <c r="L49" s="7" t="s">
        <v>46</v>
      </c>
      <c r="M49" s="9" t="s">
        <v>22</v>
      </c>
      <c r="N49" s="9" t="s">
        <v>198</v>
      </c>
      <c r="O49" s="19"/>
    </row>
    <row r="50" s="1" customFormat="1" spans="2:15">
      <c r="B50" s="14"/>
      <c r="C50" s="15"/>
      <c r="D50" s="9" t="s">
        <v>42</v>
      </c>
      <c r="E50" s="9" t="s">
        <v>188</v>
      </c>
      <c r="F50" s="9" t="s">
        <v>199</v>
      </c>
      <c r="G50" s="9" t="s">
        <v>82</v>
      </c>
      <c r="H50" s="9" t="s">
        <v>40</v>
      </c>
      <c r="I50" s="9" t="s">
        <v>83</v>
      </c>
      <c r="J50" s="9">
        <f t="shared" si="1"/>
        <v>2800</v>
      </c>
      <c r="K50" s="19"/>
      <c r="L50" s="7" t="s">
        <v>46</v>
      </c>
      <c r="M50" s="9" t="s">
        <v>22</v>
      </c>
      <c r="N50" s="9" t="s">
        <v>200</v>
      </c>
      <c r="O50" s="19"/>
    </row>
    <row r="51" s="1" customFormat="1" spans="2:15">
      <c r="B51" s="14"/>
      <c r="C51" s="15"/>
      <c r="D51" s="9" t="s">
        <v>42</v>
      </c>
      <c r="E51" s="9" t="s">
        <v>188</v>
      </c>
      <c r="F51" s="9" t="s">
        <v>201</v>
      </c>
      <c r="G51" s="9" t="s">
        <v>82</v>
      </c>
      <c r="H51" s="9" t="s">
        <v>40</v>
      </c>
      <c r="I51" s="9" t="s">
        <v>83</v>
      </c>
      <c r="J51" s="9">
        <f t="shared" si="1"/>
        <v>2800</v>
      </c>
      <c r="K51" s="19"/>
      <c r="L51" s="7" t="s">
        <v>46</v>
      </c>
      <c r="M51" s="9" t="s">
        <v>22</v>
      </c>
      <c r="N51" s="9" t="s">
        <v>202</v>
      </c>
      <c r="O51" s="19"/>
    </row>
    <row r="52" s="1" customFormat="1" spans="2:15">
      <c r="B52" s="14"/>
      <c r="C52" s="15"/>
      <c r="D52" s="9" t="s">
        <v>42</v>
      </c>
      <c r="E52" s="9" t="s">
        <v>188</v>
      </c>
      <c r="F52" s="9" t="s">
        <v>203</v>
      </c>
      <c r="G52" s="9" t="s">
        <v>82</v>
      </c>
      <c r="H52" s="9" t="s">
        <v>40</v>
      </c>
      <c r="I52" s="9" t="s">
        <v>83</v>
      </c>
      <c r="J52" s="9">
        <f t="shared" si="1"/>
        <v>2800</v>
      </c>
      <c r="K52" s="19"/>
      <c r="L52" s="7" t="s">
        <v>46</v>
      </c>
      <c r="M52" s="9" t="s">
        <v>22</v>
      </c>
      <c r="N52" s="9" t="s">
        <v>204</v>
      </c>
      <c r="O52" s="19"/>
    </row>
    <row r="53" s="1" customFormat="1" spans="2:15">
      <c r="B53" s="12"/>
      <c r="C53" s="13"/>
      <c r="D53" s="9" t="s">
        <v>42</v>
      </c>
      <c r="E53" s="9" t="s">
        <v>188</v>
      </c>
      <c r="F53" s="9" t="s">
        <v>205</v>
      </c>
      <c r="G53" s="9" t="s">
        <v>82</v>
      </c>
      <c r="H53" s="9" t="s">
        <v>25</v>
      </c>
      <c r="I53" s="9" t="s">
        <v>75</v>
      </c>
      <c r="J53" s="9">
        <f t="shared" si="1"/>
        <v>1600</v>
      </c>
      <c r="K53" s="18"/>
      <c r="L53" s="7" t="s">
        <v>46</v>
      </c>
      <c r="M53" s="9" t="s">
        <v>22</v>
      </c>
      <c r="N53" s="9" t="s">
        <v>206</v>
      </c>
      <c r="O53" s="18"/>
    </row>
    <row r="54" s="1" customFormat="1" spans="2:15">
      <c r="B54" s="10" t="s">
        <v>207</v>
      </c>
      <c r="C54" s="11" t="s">
        <v>208</v>
      </c>
      <c r="D54" s="9" t="s">
        <v>42</v>
      </c>
      <c r="E54" s="9" t="s">
        <v>209</v>
      </c>
      <c r="F54" s="9" t="s">
        <v>209</v>
      </c>
      <c r="G54" s="9" t="s">
        <v>36</v>
      </c>
      <c r="H54" s="9" t="s">
        <v>65</v>
      </c>
      <c r="I54" s="9" t="s">
        <v>94</v>
      </c>
      <c r="J54" s="9">
        <f t="shared" si="1"/>
        <v>60000</v>
      </c>
      <c r="K54" s="17">
        <v>97800</v>
      </c>
      <c r="L54" s="7" t="s">
        <v>46</v>
      </c>
      <c r="M54" s="9" t="s">
        <v>22</v>
      </c>
      <c r="N54" s="9" t="s">
        <v>210</v>
      </c>
      <c r="O54" s="17" t="s">
        <v>211</v>
      </c>
    </row>
    <row r="55" s="1" customFormat="1" spans="2:15">
      <c r="B55" s="14"/>
      <c r="C55" s="15"/>
      <c r="D55" s="9" t="s">
        <v>42</v>
      </c>
      <c r="E55" s="9" t="s">
        <v>212</v>
      </c>
      <c r="F55" s="9" t="s">
        <v>212</v>
      </c>
      <c r="G55" s="9" t="s">
        <v>82</v>
      </c>
      <c r="H55" s="9" t="s">
        <v>65</v>
      </c>
      <c r="I55" s="9" t="s">
        <v>213</v>
      </c>
      <c r="J55" s="9">
        <f t="shared" si="1"/>
        <v>12000</v>
      </c>
      <c r="K55" s="19"/>
      <c r="L55" s="7" t="s">
        <v>46</v>
      </c>
      <c r="M55" s="9" t="s">
        <v>22</v>
      </c>
      <c r="N55" s="9" t="s">
        <v>214</v>
      </c>
      <c r="O55" s="19"/>
    </row>
    <row r="56" s="1" customFormat="1" spans="2:15">
      <c r="B56" s="14"/>
      <c r="C56" s="15"/>
      <c r="D56" s="9" t="s">
        <v>42</v>
      </c>
      <c r="E56" s="9" t="s">
        <v>215</v>
      </c>
      <c r="F56" s="9" t="s">
        <v>216</v>
      </c>
      <c r="G56" s="9" t="s">
        <v>217</v>
      </c>
      <c r="H56" s="9" t="s">
        <v>65</v>
      </c>
      <c r="I56" s="9" t="s">
        <v>218</v>
      </c>
      <c r="J56" s="9">
        <f t="shared" si="1"/>
        <v>20400</v>
      </c>
      <c r="K56" s="19"/>
      <c r="L56" s="7" t="s">
        <v>46</v>
      </c>
      <c r="M56" s="9" t="s">
        <v>22</v>
      </c>
      <c r="N56" s="9" t="s">
        <v>219</v>
      </c>
      <c r="O56" s="19"/>
    </row>
    <row r="57" s="1" customFormat="1" spans="2:15">
      <c r="B57" s="14"/>
      <c r="C57" s="15"/>
      <c r="D57" s="9" t="s">
        <v>42</v>
      </c>
      <c r="E57" s="9" t="s">
        <v>220</v>
      </c>
      <c r="F57" s="9" t="s">
        <v>221</v>
      </c>
      <c r="G57" s="9" t="s">
        <v>222</v>
      </c>
      <c r="H57" s="9" t="s">
        <v>65</v>
      </c>
      <c r="I57" s="9" t="s">
        <v>223</v>
      </c>
      <c r="J57" s="9">
        <f t="shared" si="1"/>
        <v>4500</v>
      </c>
      <c r="K57" s="19"/>
      <c r="L57" s="7" t="s">
        <v>46</v>
      </c>
      <c r="M57" s="9" t="s">
        <v>22</v>
      </c>
      <c r="N57" s="9" t="s">
        <v>224</v>
      </c>
      <c r="O57" s="19"/>
    </row>
    <row r="58" s="1" customFormat="1" spans="2:15">
      <c r="B58" s="14"/>
      <c r="C58" s="15"/>
      <c r="D58" s="9" t="s">
        <v>42</v>
      </c>
      <c r="E58" s="9" t="s">
        <v>225</v>
      </c>
      <c r="F58" s="9" t="s">
        <v>226</v>
      </c>
      <c r="G58" s="9" t="s">
        <v>36</v>
      </c>
      <c r="H58" s="9" t="s">
        <v>65</v>
      </c>
      <c r="I58" s="9" t="s">
        <v>227</v>
      </c>
      <c r="J58" s="9">
        <f t="shared" si="1"/>
        <v>300</v>
      </c>
      <c r="K58" s="19"/>
      <c r="L58" s="7" t="s">
        <v>46</v>
      </c>
      <c r="M58" s="9" t="s">
        <v>22</v>
      </c>
      <c r="N58" s="9" t="s">
        <v>228</v>
      </c>
      <c r="O58" s="19"/>
    </row>
    <row r="59" s="1" customFormat="1" spans="2:15">
      <c r="B59" s="12"/>
      <c r="C59" s="13"/>
      <c r="D59" s="9" t="s">
        <v>42</v>
      </c>
      <c r="E59" s="9" t="s">
        <v>229</v>
      </c>
      <c r="F59" s="9" t="s">
        <v>229</v>
      </c>
      <c r="G59" s="9" t="s">
        <v>82</v>
      </c>
      <c r="H59" s="9" t="s">
        <v>25</v>
      </c>
      <c r="I59" s="9" t="s">
        <v>230</v>
      </c>
      <c r="J59" s="9">
        <f t="shared" si="1"/>
        <v>600</v>
      </c>
      <c r="K59" s="18"/>
      <c r="L59" s="7" t="s">
        <v>46</v>
      </c>
      <c r="M59" s="9" t="s">
        <v>22</v>
      </c>
      <c r="N59" s="9" t="s">
        <v>231</v>
      </c>
      <c r="O59" s="18"/>
    </row>
    <row r="60" s="1" customFormat="1" spans="2:15">
      <c r="B60" s="7" t="s">
        <v>232</v>
      </c>
      <c r="C60" s="8" t="s">
        <v>177</v>
      </c>
      <c r="D60" s="9" t="s">
        <v>42</v>
      </c>
      <c r="E60" s="9" t="s">
        <v>178</v>
      </c>
      <c r="F60" s="9" t="s">
        <v>233</v>
      </c>
      <c r="G60" s="9" t="s">
        <v>36</v>
      </c>
      <c r="H60" s="9" t="s">
        <v>25</v>
      </c>
      <c r="I60" s="9" t="s">
        <v>234</v>
      </c>
      <c r="J60" s="9">
        <f t="shared" si="1"/>
        <v>11000</v>
      </c>
      <c r="K60" s="9">
        <v>11000</v>
      </c>
      <c r="L60" s="7" t="s">
        <v>46</v>
      </c>
      <c r="M60" s="9" t="s">
        <v>22</v>
      </c>
      <c r="N60" s="9" t="s">
        <v>235</v>
      </c>
      <c r="O60" s="9" t="s">
        <v>236</v>
      </c>
    </row>
    <row r="61" s="1" customFormat="1" spans="2:15">
      <c r="B61" s="7" t="s">
        <v>237</v>
      </c>
      <c r="C61" s="8" t="s">
        <v>187</v>
      </c>
      <c r="D61" s="9" t="s">
        <v>42</v>
      </c>
      <c r="E61" s="9" t="s">
        <v>188</v>
      </c>
      <c r="F61" s="9" t="s">
        <v>238</v>
      </c>
      <c r="G61" s="9" t="s">
        <v>82</v>
      </c>
      <c r="H61" s="9" t="s">
        <v>25</v>
      </c>
      <c r="I61" s="9" t="s">
        <v>239</v>
      </c>
      <c r="J61" s="9">
        <f t="shared" si="1"/>
        <v>6000</v>
      </c>
      <c r="K61" s="9">
        <v>6000</v>
      </c>
      <c r="L61" s="7" t="s">
        <v>46</v>
      </c>
      <c r="M61" s="9" t="s">
        <v>22</v>
      </c>
      <c r="N61" s="9" t="s">
        <v>240</v>
      </c>
      <c r="O61" s="9" t="s">
        <v>241</v>
      </c>
    </row>
  </sheetData>
  <mergeCells count="33">
    <mergeCell ref="B1:O1"/>
    <mergeCell ref="B4:B5"/>
    <mergeCell ref="B7:B9"/>
    <mergeCell ref="B10:B18"/>
    <mergeCell ref="B19:B22"/>
    <mergeCell ref="B23:B42"/>
    <mergeCell ref="B43:B45"/>
    <mergeCell ref="B46:B53"/>
    <mergeCell ref="B54:B59"/>
    <mergeCell ref="C4:C5"/>
    <mergeCell ref="C7:C9"/>
    <mergeCell ref="C10:C18"/>
    <mergeCell ref="C19:C22"/>
    <mergeCell ref="C23:C42"/>
    <mergeCell ref="C43:C45"/>
    <mergeCell ref="C46:C53"/>
    <mergeCell ref="C54:C59"/>
    <mergeCell ref="K4:K5"/>
    <mergeCell ref="K7:K9"/>
    <mergeCell ref="K10:K18"/>
    <mergeCell ref="K19:K22"/>
    <mergeCell ref="K23:K42"/>
    <mergeCell ref="K43:K45"/>
    <mergeCell ref="K46:K53"/>
    <mergeCell ref="K54:K59"/>
    <mergeCell ref="O4:O5"/>
    <mergeCell ref="O7:O9"/>
    <mergeCell ref="O10:O18"/>
    <mergeCell ref="O19:O22"/>
    <mergeCell ref="O23:O42"/>
    <mergeCell ref="O43:O45"/>
    <mergeCell ref="O46:O53"/>
    <mergeCell ref="O54:O5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WPS_1640698094</cp:lastModifiedBy>
  <dcterms:created xsi:type="dcterms:W3CDTF">2020-03-21T03:11:00Z</dcterms:created>
  <dcterms:modified xsi:type="dcterms:W3CDTF">2024-03-15T07:49:51Z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D027F1BE2F24496BB197F501427DCF84_12</vt:lpwstr>
  </property>
</Properties>
</file>