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第12次招标采购包1" sheetId="4" r:id="rId1"/>
  </sheets>
  <definedNames>
    <definedName name="_xlnm._FilterDatabase" localSheetId="0" hidden="1">第12次招标采购包1!$A$2:$R$31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<sst xmlns="http://schemas.openxmlformats.org/spreadsheetml/2006/main" count="355" uniqueCount="119">
  <si>
    <t>内蒙古电力(集团)有限责任公司巴彦淖尔供电分公司2023年第12次招标采购-服务类询比采购(4至17标段、19至27标段）</t>
  </si>
  <si>
    <t>标段编号</t>
  </si>
  <si>
    <t>标段</t>
  </si>
  <si>
    <t>项目单位</t>
  </si>
  <si>
    <t>采购申请号</t>
  </si>
  <si>
    <t>行号</t>
  </si>
  <si>
    <t>标段名称</t>
  </si>
  <si>
    <t>名     称</t>
  </si>
  <si>
    <t>规格型号</t>
  </si>
  <si>
    <t>单位</t>
  </si>
  <si>
    <t>数量</t>
  </si>
  <si>
    <t>单价最高限价（元）</t>
  </si>
  <si>
    <t>合计最高限价（元）</t>
  </si>
  <si>
    <t>项目性质</t>
  </si>
  <si>
    <t>工程项目</t>
  </si>
  <si>
    <t>服务期限</t>
  </si>
  <si>
    <t>服务地点</t>
  </si>
  <si>
    <t>专用资格条件</t>
  </si>
  <si>
    <t>备 注</t>
  </si>
  <si>
    <t>ZB2023-551</t>
  </si>
  <si>
    <t>计划发展部</t>
  </si>
  <si>
    <t>乌拉特中旗甘其毛都口岸50万千瓦灵活性绿色供电示范项目220千伏送出工程等五项社会稳定性评估报告技术服务</t>
  </si>
  <si>
    <t>乌拉特中旗甘其毛都口岸50万千瓦灵活性绿色供电示范项目220千伏送出工程</t>
  </si>
  <si>
    <t>详见技术规范</t>
  </si>
  <si>
    <t>项</t>
  </si>
  <si>
    <t>社会稳定性评估报告技术服务</t>
  </si>
  <si>
    <t>合同签订之日起至取得批复文件</t>
  </si>
  <si>
    <t>内蒙古巴彦淖尔市</t>
  </si>
  <si>
    <t>无</t>
  </si>
  <si>
    <t>乌拉特中旗蒙能150万千瓦风储基地项目220千伏送出工程</t>
  </si>
  <si>
    <t>乌拉特前旗园区南变至天昱园35千伏供电线路工程</t>
  </si>
  <si>
    <t>巴彦淖尔公忽洞至阿力奔35千伏线路改造工程</t>
  </si>
  <si>
    <t>临河区晨光变至联邦制药110千伏配套供电线路工程</t>
  </si>
  <si>
    <t>ZB2023-552</t>
  </si>
  <si>
    <t>乌拉特后旗蒙能100万千瓦风储基地保障性项目220千伏送出工程等五项社会稳定性评估报告技术服务</t>
  </si>
  <si>
    <t>乌拉特后旗蒙能100万千瓦风储基地保障性项目220千伏送出工程</t>
  </si>
  <si>
    <t>巴彦淖尔厂汉变至广恒再生资源35千伏供电线路工程</t>
  </si>
  <si>
    <t>磴口县蒙能160万千瓦光储生态治理项目220千伏送出工程</t>
  </si>
  <si>
    <t>巴彦淖尔北郊35千伏变电站2号主变增容及线路改造工程</t>
  </si>
  <si>
    <t>磴口县乌兰布和35千伏输变电工程</t>
  </si>
  <si>
    <t>ZB2023-553</t>
  </si>
  <si>
    <t>乌拉特中旗甘其毛都口岸50万千瓦灵活性绿色供电示范项目220千伏送出工程等五项水土保持方案报告技术服务</t>
  </si>
  <si>
    <t>水土保持方案报告技术服务</t>
  </si>
  <si>
    <t>供应商须具有2星及以上水土保持方案编制单位水平评价证书，且证书在有效期内。</t>
  </si>
  <si>
    <t>ZB2023-554</t>
  </si>
  <si>
    <t>乌拉特后旗蒙能100万千瓦风储基地保障性项目220千伏送出工程等五项水土保持方案报告技术服务</t>
  </si>
  <si>
    <t>ZB2023-555</t>
  </si>
  <si>
    <t>乌拉特中旗甘其毛都口岸50万千瓦灵活性绿色供电示范项目220千伏送出工程等五项环境影响报告技术服务</t>
  </si>
  <si>
    <t>环境影响报告技术服务</t>
  </si>
  <si>
    <t>供应商需在环境影响评价信用平台备案，并提供备案截图。</t>
  </si>
  <si>
    <t>ZB2023-556</t>
  </si>
  <si>
    <t>乌拉特前旗国龙10MW分散式风电35千伏接入工程洪水影响评价报告技术服务</t>
  </si>
  <si>
    <t>乌拉特前旗国龙10MW分散式风电35千伏接入工程</t>
  </si>
  <si>
    <t>洪水影响评价报告技术服务</t>
  </si>
  <si>
    <t>ZB2023-557</t>
  </si>
  <si>
    <t>乌拉特中旗甘其毛都口岸50万千瓦灵活性绿色供电示范项目220千伏送出工程文物勘探及评估技术服务</t>
  </si>
  <si>
    <t>文物勘探及评估技术服务</t>
  </si>
  <si>
    <t>供应商须具有相关行政主管部门颁发的乙级及以上文物保护工程勘察设计资质，且证书在有效期内。</t>
  </si>
  <si>
    <t>ZB2023-558</t>
  </si>
  <si>
    <t>磴口县乌兰布和35千伏输变电工程压覆矿产资源评估技术服务</t>
  </si>
  <si>
    <t>压覆矿产资源评估技术服务</t>
  </si>
  <si>
    <t>合同签订之日起至取得批复文件及签订相关协议止</t>
  </si>
  <si>
    <t>供应商须具有相关行政主管部门颁发的测绘资质乙级及以上资质证书，且证书在有效期内。</t>
  </si>
  <si>
    <t>ZB2023-559</t>
  </si>
  <si>
    <t>磴口县乌兰布和35千伏输变电工程地质灾害评估报告技术服务</t>
  </si>
  <si>
    <t>地质灾害评估报告技术服务</t>
  </si>
  <si>
    <t>供应商须具有相关行政主管部门颁发的地质灾害危险性评估乙级及以上资质或治理工程勘查设计资质，且证书在有效期内。</t>
  </si>
  <si>
    <t>ZB2023-560</t>
  </si>
  <si>
    <t>输电管理处</t>
  </si>
  <si>
    <t>输电管理处视频在线监测装置开展运维保障服务</t>
  </si>
  <si>
    <t>技术服务</t>
  </si>
  <si>
    <t>自合同签订之日起至2024年12月31日</t>
  </si>
  <si>
    <t>供应商需提供承诺函（承诺函格式自拟），承诺内容为有能力承担本项目且具有履行合同所必需的人员、设备和专业技术能力。</t>
  </si>
  <si>
    <t>ZB2023-561</t>
  </si>
  <si>
    <t>数字化部</t>
  </si>
  <si>
    <t>渗透测试、漏洞扫描、安全加固服务</t>
  </si>
  <si>
    <t>2024年1月1日至2024年12月31日</t>
  </si>
  <si>
    <t>安全服务人员至少有一名具备CISP证书，并提供相关证明材料。</t>
  </si>
  <si>
    <t>ZB2023-562</t>
  </si>
  <si>
    <t>网络安全防护、重大事件保障服务</t>
  </si>
  <si>
    <t>ZB2023-563</t>
  </si>
  <si>
    <t>策略优化、网络基线核查、网架结构优化服务</t>
  </si>
  <si>
    <t>ZB2023-564</t>
  </si>
  <si>
    <t>新闻文化中心</t>
  </si>
  <si>
    <t>巴彦淖尔供电公司2023年年底工作汇报片拍摄制作</t>
  </si>
  <si>
    <t>外委服务</t>
  </si>
  <si>
    <t>自合同签订之日起至2024年1月30日</t>
  </si>
  <si>
    <t>ZB2023-566</t>
  </si>
  <si>
    <t>巴彦供电公司</t>
  </si>
  <si>
    <t>巴彦供电公司配电线路走廊树障清理业务</t>
  </si>
  <si>
    <t>拟派项目人员中至少有三名人员持相关行政主管部门颁发的特种作业操作证,作业类别为（高处作业）且在有效期内。</t>
  </si>
  <si>
    <t>ZB2023-567</t>
  </si>
  <si>
    <t>磴口供电公司</t>
  </si>
  <si>
    <t>磴口供电公司2024年输配电线路走廊树障隐患治理</t>
  </si>
  <si>
    <t>ZB2023-568</t>
  </si>
  <si>
    <t>杭锦后旗供电公司</t>
  </si>
  <si>
    <t>杭锦后旗供电公司2024年输、配电线路走廊树障清理业务</t>
  </si>
  <si>
    <t>ZB2023-569</t>
  </si>
  <si>
    <t>乌拉特后旗供电公司</t>
  </si>
  <si>
    <t>乌拉特后旗供电公司2024年输、配电线路走廊树障清理业务</t>
  </si>
  <si>
    <t>ZB2023-570</t>
  </si>
  <si>
    <t>临河供电公司</t>
  </si>
  <si>
    <t>临河供电公司2024年配电线路走廊树障清理业务</t>
  </si>
  <si>
    <t>1、拟派项目人员中至少有五名人员同时持相关行政主管部门颁发的特种作业操作证（准操作项目为高压电工作业）及第三方权威机构颁发的配网不停电作业培训证书，且在有效期内，并提供证书扫描件。
2、供应商提供承诺函，承诺内容包括：服务人员不少于20人。（承诺函格式自拟）</t>
  </si>
  <si>
    <t>ZB2023-571</t>
  </si>
  <si>
    <t>农垦供电公司</t>
  </si>
  <si>
    <t>农垦供电公司2024年输、配电线路走廊树障清理业务</t>
  </si>
  <si>
    <t>ZB2023-572</t>
  </si>
  <si>
    <t>25</t>
  </si>
  <si>
    <t>乌拉特前旗供电公司</t>
  </si>
  <si>
    <t>乌拉特前旗供电公司2024年输配电线路走廊树障清理项目</t>
  </si>
  <si>
    <t>ZB2023-573</t>
  </si>
  <si>
    <t>26</t>
  </si>
  <si>
    <t>五原供电公司</t>
  </si>
  <si>
    <t>五原供电公司2024年输、配电线路走廊树障清理业务</t>
  </si>
  <si>
    <t>ZB2023-574</t>
  </si>
  <si>
    <t>27</t>
  </si>
  <si>
    <t>乌拉特中旗供电公司</t>
  </si>
  <si>
    <t>乌拉特中旗供电公司2024年线路走廊树木清理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</si>
</sst>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宋体"/>
      <charset val="134"/>
      <scheme val="minor"/>
    </font>
    <font>
      <sz val="48"/>
      <name val="宋体"/>
      <charset val="134"/>
      <scheme val="minor"/>
    </font>
    <font>
      <sz val="24"/>
      <name val="宋体"/>
      <charset val="134"/>
      <scheme val="minor"/>
    </font>
    <font>
      <sz val="22"/>
      <color theme="1"/>
      <name val="宋体"/>
      <charset val="134"/>
      <scheme val="minor"/>
    </font>
    <font>
      <sz val="24"/>
      <color theme="1"/>
      <name val="宋体"/>
      <charset val="134"/>
      <scheme val="minor"/>
    </font>
    <font>
      <sz val="22"/>
      <name val="宋体"/>
      <charset val="134"/>
      <scheme val="minor"/>
    </font>
    <font>
      <b/>
      <sz val="22"/>
      <color theme="1"/>
      <name val="宋体"/>
      <charset val="134"/>
      <scheme val="minor"/>
    </font>
    <font>
      <b/>
      <sz val="24"/>
      <name val="宋体"/>
      <charset val="134"/>
      <scheme val="minor"/>
    </font>
    <font>
      <b/>
      <sz val="24"/>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2"/>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3" borderId="8" applyNumberFormat="0" applyAlignment="0" applyProtection="0">
      <alignment vertical="center"/>
    </xf>
    <xf numFmtId="0" fontId="18" fillId="4" borderId="9" applyNumberFormat="0" applyAlignment="0" applyProtection="0">
      <alignment vertical="center"/>
    </xf>
    <xf numFmtId="0" fontId="19" fillId="4" borderId="8" applyNumberFormat="0" applyAlignment="0" applyProtection="0">
      <alignment vertical="center"/>
    </xf>
    <xf numFmtId="0" fontId="20" fillId="5" borderId="10" applyNumberFormat="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alignment vertical="center"/>
    </xf>
    <xf numFmtId="0" fontId="29" fillId="0" borderId="0"/>
  </cellStyleXfs>
  <cellXfs count="36">
    <xf numFmtId="0" fontId="0" fillId="0" borderId="0" xfId="0">
      <alignment vertical="center"/>
    </xf>
    <xf numFmtId="0" fontId="0" fillId="0" borderId="0" xfId="0" applyFill="1">
      <alignment vertical="center"/>
    </xf>
    <xf numFmtId="0" fontId="0" fillId="0" borderId="0" xfId="0" applyAlignment="1">
      <alignment vertical="center" wrapText="1"/>
    </xf>
    <xf numFmtId="49" fontId="1" fillId="0" borderId="0" xfId="5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76" fontId="1" fillId="0" borderId="0" xfId="5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176" fontId="7" fillId="0" borderId="3" xfId="0" applyNumberFormat="1" applyFont="1" applyFill="1" applyBorder="1" applyAlignment="1">
      <alignment horizontal="center" vertical="center" wrapText="1"/>
    </xf>
    <xf numFmtId="176" fontId="7" fillId="0" borderId="4"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 name="常规_Sheet1" xfId="50"/>
  </cellStyles>
  <tableStyles count="0" defaultTableStyle="TableStyleMedium2" defaultPivotStyle="PivotStyleLight16"/>
  <colors>
    <mruColors>
      <color rgb="00000000"/>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45"/>
  <sheetViews>
    <sheetView tabSelected="1" zoomScale="40" zoomScaleNormal="40" topLeftCell="G1" workbookViewId="0">
      <pane ySplit="2" topLeftCell="A3" activePane="bottomLeft" state="frozen"/>
      <selection/>
      <selection pane="bottomLeft" activeCell="Q2" sqref="Q$1:Q$1048576"/>
    </sheetView>
  </sheetViews>
  <sheetFormatPr defaultColWidth="9" defaultRowHeight="14.4"/>
  <cols>
    <col min="1" max="1" width="22.4907407407407" customWidth="1"/>
    <col min="2" max="2" width="18.7407407407407" customWidth="1"/>
    <col min="3" max="3" width="27.9444444444444" style="1" customWidth="1"/>
    <col min="4" max="4" width="30.6296296296296" hidden="1" customWidth="1"/>
    <col min="5" max="5" width="19.3148148148148" hidden="1" customWidth="1"/>
    <col min="6" max="6" width="54.7222222222222" style="2" customWidth="1"/>
    <col min="7" max="7" width="92.1944444444444" style="1" customWidth="1"/>
    <col min="8" max="8" width="21.1296296296296" customWidth="1"/>
    <col min="9" max="10" width="29.1666666666667" customWidth="1"/>
    <col min="11" max="11" width="32.8055555555556" customWidth="1"/>
    <col min="12" max="12" width="29.1666666666667" customWidth="1"/>
    <col min="13" max="13" width="20.3055555555556" customWidth="1"/>
    <col min="14" max="14" width="56.5" customWidth="1"/>
    <col min="15" max="15" width="48.3333333333333" customWidth="1"/>
    <col min="16" max="16" width="36.9444444444444" customWidth="1"/>
    <col min="17" max="17" width="90.8333333333333" customWidth="1"/>
    <col min="18" max="18" width="37.7777777777778" customWidth="1"/>
  </cols>
  <sheetData>
    <row r="1" ht="61.2" spans="1:18">
      <c r="A1" s="3" t="s">
        <v>0</v>
      </c>
      <c r="B1" s="3"/>
      <c r="C1" s="3"/>
      <c r="D1" s="3"/>
      <c r="E1" s="3"/>
      <c r="F1" s="3"/>
      <c r="G1" s="3"/>
      <c r="H1" s="3"/>
      <c r="I1" s="3"/>
      <c r="J1" s="24"/>
      <c r="K1" s="24"/>
      <c r="L1" s="3"/>
      <c r="M1" s="3"/>
      <c r="N1" s="3"/>
      <c r="O1" s="3"/>
      <c r="P1" s="3"/>
      <c r="Q1" s="3"/>
      <c r="R1" s="3"/>
    </row>
    <row r="2" ht="95" customHeight="1" spans="1:18">
      <c r="A2" s="4" t="s">
        <v>1</v>
      </c>
      <c r="B2" s="5" t="s">
        <v>2</v>
      </c>
      <c r="C2" s="5" t="s">
        <v>3</v>
      </c>
      <c r="D2" s="4" t="s">
        <v>4</v>
      </c>
      <c r="E2" s="5" t="s">
        <v>5</v>
      </c>
      <c r="F2" s="5" t="s">
        <v>6</v>
      </c>
      <c r="G2" s="5" t="s">
        <v>7</v>
      </c>
      <c r="H2" s="5" t="s">
        <v>8</v>
      </c>
      <c r="I2" s="5" t="s">
        <v>9</v>
      </c>
      <c r="J2" s="25" t="s">
        <v>10</v>
      </c>
      <c r="K2" s="25" t="s">
        <v>11</v>
      </c>
      <c r="L2" s="4" t="s">
        <v>12</v>
      </c>
      <c r="M2" s="4" t="s">
        <v>13</v>
      </c>
      <c r="N2" s="5" t="s">
        <v>14</v>
      </c>
      <c r="O2" s="5" t="s">
        <v>15</v>
      </c>
      <c r="P2" s="5" t="s">
        <v>16</v>
      </c>
      <c r="Q2" s="5" t="s">
        <v>17</v>
      </c>
      <c r="R2" s="5" t="s">
        <v>18</v>
      </c>
    </row>
    <row r="3" ht="120" customHeight="1" spans="1:18">
      <c r="A3" s="6" t="s">
        <v>19</v>
      </c>
      <c r="B3" s="6">
        <v>4</v>
      </c>
      <c r="C3" s="6" t="s">
        <v>20</v>
      </c>
      <c r="D3" s="6"/>
      <c r="E3" s="6"/>
      <c r="F3" s="7" t="s">
        <v>21</v>
      </c>
      <c r="G3" s="8" t="s">
        <v>22</v>
      </c>
      <c r="H3" s="5" t="s">
        <v>23</v>
      </c>
      <c r="I3" s="5" t="s">
        <v>24</v>
      </c>
      <c r="J3" s="21">
        <v>1</v>
      </c>
      <c r="K3" s="26">
        <v>80000</v>
      </c>
      <c r="L3" s="27">
        <f>SUM(K3:K7)</f>
        <v>330000</v>
      </c>
      <c r="M3" s="7" t="s">
        <v>25</v>
      </c>
      <c r="N3" s="8" t="s">
        <v>22</v>
      </c>
      <c r="O3" s="7" t="s">
        <v>26</v>
      </c>
      <c r="P3" s="7" t="s">
        <v>27</v>
      </c>
      <c r="Q3" s="7" t="s">
        <v>28</v>
      </c>
      <c r="R3" s="7"/>
    </row>
    <row r="4" ht="120" customHeight="1" spans="1:18">
      <c r="A4" s="9"/>
      <c r="B4" s="9"/>
      <c r="C4" s="9"/>
      <c r="D4" s="9"/>
      <c r="E4" s="9"/>
      <c r="F4" s="10"/>
      <c r="G4" s="8" t="s">
        <v>29</v>
      </c>
      <c r="H4" s="5" t="s">
        <v>23</v>
      </c>
      <c r="I4" s="5" t="s">
        <v>24</v>
      </c>
      <c r="J4" s="21">
        <v>1</v>
      </c>
      <c r="K4" s="26">
        <v>80000</v>
      </c>
      <c r="L4" s="28"/>
      <c r="M4" s="10"/>
      <c r="N4" s="8" t="s">
        <v>29</v>
      </c>
      <c r="O4" s="10"/>
      <c r="P4" s="10"/>
      <c r="Q4" s="10"/>
      <c r="R4" s="10"/>
    </row>
    <row r="5" ht="120" customHeight="1" spans="1:18">
      <c r="A5" s="9"/>
      <c r="B5" s="9"/>
      <c r="C5" s="9"/>
      <c r="D5" s="9"/>
      <c r="E5" s="9"/>
      <c r="F5" s="10"/>
      <c r="G5" s="8" t="s">
        <v>30</v>
      </c>
      <c r="H5" s="5" t="s">
        <v>23</v>
      </c>
      <c r="I5" s="5" t="s">
        <v>24</v>
      </c>
      <c r="J5" s="21">
        <v>1</v>
      </c>
      <c r="K5" s="26">
        <v>40000</v>
      </c>
      <c r="L5" s="28"/>
      <c r="M5" s="10"/>
      <c r="N5" s="8" t="s">
        <v>30</v>
      </c>
      <c r="O5" s="10"/>
      <c r="P5" s="10"/>
      <c r="Q5" s="10"/>
      <c r="R5" s="10"/>
    </row>
    <row r="6" ht="120" customHeight="1" spans="1:18">
      <c r="A6" s="9"/>
      <c r="B6" s="9"/>
      <c r="C6" s="9"/>
      <c r="D6" s="9"/>
      <c r="E6" s="9"/>
      <c r="F6" s="10"/>
      <c r="G6" s="8" t="s">
        <v>31</v>
      </c>
      <c r="H6" s="5" t="s">
        <v>23</v>
      </c>
      <c r="I6" s="5" t="s">
        <v>24</v>
      </c>
      <c r="J6" s="21">
        <v>1</v>
      </c>
      <c r="K6" s="26">
        <v>50000</v>
      </c>
      <c r="L6" s="28"/>
      <c r="M6" s="10"/>
      <c r="N6" s="8" t="s">
        <v>31</v>
      </c>
      <c r="O6" s="10"/>
      <c r="P6" s="10"/>
      <c r="Q6" s="10"/>
      <c r="R6" s="10"/>
    </row>
    <row r="7" ht="120" customHeight="1" spans="1:18">
      <c r="A7" s="11"/>
      <c r="B7" s="11"/>
      <c r="C7" s="9"/>
      <c r="D7" s="11"/>
      <c r="E7" s="11"/>
      <c r="F7" s="12"/>
      <c r="G7" s="8" t="s">
        <v>32</v>
      </c>
      <c r="H7" s="5" t="s">
        <v>23</v>
      </c>
      <c r="I7" s="5" t="s">
        <v>24</v>
      </c>
      <c r="J7" s="21">
        <v>1</v>
      </c>
      <c r="K7" s="26">
        <v>80000</v>
      </c>
      <c r="L7" s="28"/>
      <c r="M7" s="10"/>
      <c r="N7" s="8" t="s">
        <v>32</v>
      </c>
      <c r="O7" s="12"/>
      <c r="P7" s="12"/>
      <c r="Q7" s="12"/>
      <c r="R7" s="12"/>
    </row>
    <row r="8" ht="120" customHeight="1" spans="1:18">
      <c r="A8" s="7" t="s">
        <v>33</v>
      </c>
      <c r="B8" s="7">
        <v>5</v>
      </c>
      <c r="C8" s="7" t="s">
        <v>20</v>
      </c>
      <c r="D8" s="7"/>
      <c r="E8" s="7"/>
      <c r="F8" s="7" t="s">
        <v>34</v>
      </c>
      <c r="G8" s="8" t="s">
        <v>35</v>
      </c>
      <c r="H8" s="5" t="s">
        <v>23</v>
      </c>
      <c r="I8" s="5" t="s">
        <v>24</v>
      </c>
      <c r="J8" s="21">
        <v>1</v>
      </c>
      <c r="K8" s="26">
        <v>80000</v>
      </c>
      <c r="L8" s="27">
        <f>SUM(K8:K12)</f>
        <v>330000</v>
      </c>
      <c r="M8" s="7" t="s">
        <v>25</v>
      </c>
      <c r="N8" s="8" t="s">
        <v>35</v>
      </c>
      <c r="O8" s="7" t="s">
        <v>26</v>
      </c>
      <c r="P8" s="7" t="s">
        <v>27</v>
      </c>
      <c r="Q8" s="7" t="s">
        <v>28</v>
      </c>
      <c r="R8" s="7"/>
    </row>
    <row r="9" ht="120" customHeight="1" spans="1:18">
      <c r="A9" s="10"/>
      <c r="B9" s="10"/>
      <c r="C9" s="10"/>
      <c r="D9" s="10"/>
      <c r="E9" s="10"/>
      <c r="F9" s="10"/>
      <c r="G9" s="8" t="s">
        <v>36</v>
      </c>
      <c r="H9" s="5" t="s">
        <v>23</v>
      </c>
      <c r="I9" s="5" t="s">
        <v>24</v>
      </c>
      <c r="J9" s="21">
        <v>1</v>
      </c>
      <c r="K9" s="26">
        <v>40000</v>
      </c>
      <c r="L9" s="28"/>
      <c r="M9" s="10"/>
      <c r="N9" s="8" t="s">
        <v>36</v>
      </c>
      <c r="O9" s="10"/>
      <c r="P9" s="10"/>
      <c r="Q9" s="10"/>
      <c r="R9" s="10"/>
    </row>
    <row r="10" ht="120" customHeight="1" spans="1:18">
      <c r="A10" s="10"/>
      <c r="B10" s="10"/>
      <c r="C10" s="10"/>
      <c r="D10" s="10"/>
      <c r="E10" s="10"/>
      <c r="F10" s="10"/>
      <c r="G10" s="8" t="s">
        <v>37</v>
      </c>
      <c r="H10" s="5" t="s">
        <v>23</v>
      </c>
      <c r="I10" s="5" t="s">
        <v>24</v>
      </c>
      <c r="J10" s="21">
        <v>1</v>
      </c>
      <c r="K10" s="26">
        <v>80000</v>
      </c>
      <c r="L10" s="28"/>
      <c r="M10" s="10"/>
      <c r="N10" s="8" t="s">
        <v>37</v>
      </c>
      <c r="O10" s="10"/>
      <c r="P10" s="10"/>
      <c r="Q10" s="10"/>
      <c r="R10" s="10"/>
    </row>
    <row r="11" ht="120" customHeight="1" spans="1:18">
      <c r="A11" s="10"/>
      <c r="B11" s="10"/>
      <c r="C11" s="10"/>
      <c r="D11" s="10"/>
      <c r="E11" s="10"/>
      <c r="F11" s="10"/>
      <c r="G11" s="8" t="s">
        <v>38</v>
      </c>
      <c r="H11" s="5" t="s">
        <v>23</v>
      </c>
      <c r="I11" s="5" t="s">
        <v>24</v>
      </c>
      <c r="J11" s="21">
        <v>1</v>
      </c>
      <c r="K11" s="26">
        <v>50000</v>
      </c>
      <c r="L11" s="28"/>
      <c r="M11" s="10"/>
      <c r="N11" s="8" t="s">
        <v>38</v>
      </c>
      <c r="O11" s="10"/>
      <c r="P11" s="10"/>
      <c r="Q11" s="10"/>
      <c r="R11" s="10"/>
    </row>
    <row r="12" ht="120" customHeight="1" spans="1:18">
      <c r="A12" s="12"/>
      <c r="B12" s="12"/>
      <c r="C12" s="12"/>
      <c r="D12" s="12"/>
      <c r="E12" s="12"/>
      <c r="F12" s="12"/>
      <c r="G12" s="8" t="s">
        <v>39</v>
      </c>
      <c r="H12" s="5" t="s">
        <v>23</v>
      </c>
      <c r="I12" s="5" t="s">
        <v>24</v>
      </c>
      <c r="J12" s="21">
        <v>1</v>
      </c>
      <c r="K12" s="26">
        <v>80000</v>
      </c>
      <c r="L12" s="28"/>
      <c r="M12" s="10"/>
      <c r="N12" s="8" t="s">
        <v>39</v>
      </c>
      <c r="O12" s="12"/>
      <c r="P12" s="12"/>
      <c r="Q12" s="12"/>
      <c r="R12" s="12"/>
    </row>
    <row r="13" ht="120" customHeight="1" spans="1:18">
      <c r="A13" s="6" t="s">
        <v>40</v>
      </c>
      <c r="B13" s="6">
        <v>6</v>
      </c>
      <c r="C13" s="13" t="s">
        <v>20</v>
      </c>
      <c r="D13" s="13"/>
      <c r="E13" s="13"/>
      <c r="F13" s="14" t="s">
        <v>41</v>
      </c>
      <c r="G13" s="8" t="s">
        <v>22</v>
      </c>
      <c r="H13" s="5" t="s">
        <v>23</v>
      </c>
      <c r="I13" s="5" t="s">
        <v>24</v>
      </c>
      <c r="J13" s="21">
        <v>1</v>
      </c>
      <c r="K13" s="25">
        <v>40000</v>
      </c>
      <c r="L13" s="29">
        <f>SUM(K13:K17)</f>
        <v>294000</v>
      </c>
      <c r="M13" s="14" t="s">
        <v>42</v>
      </c>
      <c r="N13" s="8" t="s">
        <v>22</v>
      </c>
      <c r="O13" s="7" t="s">
        <v>26</v>
      </c>
      <c r="P13" s="7" t="s">
        <v>27</v>
      </c>
      <c r="Q13" s="7" t="s">
        <v>43</v>
      </c>
      <c r="R13" s="14"/>
    </row>
    <row r="14" ht="120" customHeight="1" spans="1:18">
      <c r="A14" s="9"/>
      <c r="B14" s="9"/>
      <c r="C14" s="15"/>
      <c r="D14" s="15"/>
      <c r="E14" s="15"/>
      <c r="F14" s="16"/>
      <c r="G14" s="8" t="s">
        <v>29</v>
      </c>
      <c r="H14" s="5" t="s">
        <v>23</v>
      </c>
      <c r="I14" s="5" t="s">
        <v>24</v>
      </c>
      <c r="J14" s="21">
        <v>1</v>
      </c>
      <c r="K14" s="25">
        <v>110000</v>
      </c>
      <c r="L14" s="30"/>
      <c r="M14" s="16"/>
      <c r="N14" s="8" t="s">
        <v>29</v>
      </c>
      <c r="O14" s="10"/>
      <c r="P14" s="10"/>
      <c r="Q14" s="10"/>
      <c r="R14" s="16"/>
    </row>
    <row r="15" ht="120" customHeight="1" spans="1:18">
      <c r="A15" s="9"/>
      <c r="B15" s="9"/>
      <c r="C15" s="15"/>
      <c r="D15" s="15"/>
      <c r="E15" s="15"/>
      <c r="F15" s="16"/>
      <c r="G15" s="8" t="s">
        <v>30</v>
      </c>
      <c r="H15" s="5" t="s">
        <v>23</v>
      </c>
      <c r="I15" s="5" t="s">
        <v>24</v>
      </c>
      <c r="J15" s="21">
        <v>1</v>
      </c>
      <c r="K15" s="25">
        <v>35000</v>
      </c>
      <c r="L15" s="30"/>
      <c r="M15" s="16"/>
      <c r="N15" s="8" t="s">
        <v>30</v>
      </c>
      <c r="O15" s="10"/>
      <c r="P15" s="10"/>
      <c r="Q15" s="10"/>
      <c r="R15" s="16"/>
    </row>
    <row r="16" ht="120" customHeight="1" spans="1:18">
      <c r="A16" s="9"/>
      <c r="B16" s="9"/>
      <c r="C16" s="15"/>
      <c r="D16" s="15"/>
      <c r="E16" s="15"/>
      <c r="F16" s="16"/>
      <c r="G16" s="8" t="s">
        <v>31</v>
      </c>
      <c r="H16" s="5" t="s">
        <v>23</v>
      </c>
      <c r="I16" s="5" t="s">
        <v>24</v>
      </c>
      <c r="J16" s="21">
        <v>1</v>
      </c>
      <c r="K16" s="25">
        <v>43000</v>
      </c>
      <c r="L16" s="30"/>
      <c r="M16" s="16"/>
      <c r="N16" s="8" t="s">
        <v>31</v>
      </c>
      <c r="O16" s="10"/>
      <c r="P16" s="10"/>
      <c r="Q16" s="10"/>
      <c r="R16" s="16"/>
    </row>
    <row r="17" ht="120" customHeight="1" spans="1:18">
      <c r="A17" s="11"/>
      <c r="B17" s="11"/>
      <c r="C17" s="17"/>
      <c r="D17" s="17"/>
      <c r="E17" s="17"/>
      <c r="F17" s="18"/>
      <c r="G17" s="8" t="s">
        <v>32</v>
      </c>
      <c r="H17" s="5" t="s">
        <v>23</v>
      </c>
      <c r="I17" s="5" t="s">
        <v>24</v>
      </c>
      <c r="J17" s="21">
        <v>1</v>
      </c>
      <c r="K17" s="25">
        <v>66000</v>
      </c>
      <c r="L17" s="31"/>
      <c r="M17" s="18"/>
      <c r="N17" s="8" t="s">
        <v>32</v>
      </c>
      <c r="O17" s="12"/>
      <c r="P17" s="12"/>
      <c r="Q17" s="12"/>
      <c r="R17" s="18"/>
    </row>
    <row r="18" ht="120" customHeight="1" spans="1:18">
      <c r="A18" s="6" t="s">
        <v>44</v>
      </c>
      <c r="B18" s="6">
        <v>7</v>
      </c>
      <c r="C18" s="13" t="s">
        <v>20</v>
      </c>
      <c r="D18" s="13"/>
      <c r="E18" s="13"/>
      <c r="F18" s="14" t="s">
        <v>45</v>
      </c>
      <c r="G18" s="8" t="s">
        <v>35</v>
      </c>
      <c r="H18" s="5" t="s">
        <v>23</v>
      </c>
      <c r="I18" s="5" t="s">
        <v>24</v>
      </c>
      <c r="J18" s="21">
        <v>1</v>
      </c>
      <c r="K18" s="25">
        <v>73000</v>
      </c>
      <c r="L18" s="29">
        <f>SUM(K18:K22)</f>
        <v>295000</v>
      </c>
      <c r="M18" s="14" t="s">
        <v>42</v>
      </c>
      <c r="N18" s="8" t="s">
        <v>35</v>
      </c>
      <c r="O18" s="7" t="s">
        <v>26</v>
      </c>
      <c r="P18" s="7" t="s">
        <v>27</v>
      </c>
      <c r="Q18" s="7" t="s">
        <v>43</v>
      </c>
      <c r="R18" s="14"/>
    </row>
    <row r="19" ht="120" customHeight="1" spans="1:18">
      <c r="A19" s="9"/>
      <c r="B19" s="9"/>
      <c r="C19" s="15"/>
      <c r="D19" s="15"/>
      <c r="E19" s="15"/>
      <c r="F19" s="16"/>
      <c r="G19" s="8" t="s">
        <v>36</v>
      </c>
      <c r="H19" s="5" t="s">
        <v>23</v>
      </c>
      <c r="I19" s="5" t="s">
        <v>24</v>
      </c>
      <c r="J19" s="21">
        <v>1</v>
      </c>
      <c r="K19" s="25">
        <v>40000</v>
      </c>
      <c r="L19" s="30"/>
      <c r="M19" s="16"/>
      <c r="N19" s="8" t="s">
        <v>36</v>
      </c>
      <c r="O19" s="10"/>
      <c r="P19" s="10"/>
      <c r="Q19" s="10"/>
      <c r="R19" s="16"/>
    </row>
    <row r="20" ht="120" customHeight="1" spans="1:18">
      <c r="A20" s="9"/>
      <c r="B20" s="9"/>
      <c r="C20" s="15"/>
      <c r="D20" s="15"/>
      <c r="E20" s="15"/>
      <c r="F20" s="16"/>
      <c r="G20" s="8" t="s">
        <v>37</v>
      </c>
      <c r="H20" s="5" t="s">
        <v>23</v>
      </c>
      <c r="I20" s="5" t="s">
        <v>24</v>
      </c>
      <c r="J20" s="21">
        <v>1</v>
      </c>
      <c r="K20" s="25">
        <v>72000</v>
      </c>
      <c r="L20" s="30"/>
      <c r="M20" s="16"/>
      <c r="N20" s="8" t="s">
        <v>37</v>
      </c>
      <c r="O20" s="10"/>
      <c r="P20" s="10"/>
      <c r="Q20" s="10"/>
      <c r="R20" s="16"/>
    </row>
    <row r="21" ht="120" customHeight="1" spans="1:18">
      <c r="A21" s="9"/>
      <c r="B21" s="9"/>
      <c r="C21" s="15"/>
      <c r="D21" s="15"/>
      <c r="E21" s="15"/>
      <c r="F21" s="16"/>
      <c r="G21" s="8" t="s">
        <v>38</v>
      </c>
      <c r="H21" s="5" t="s">
        <v>23</v>
      </c>
      <c r="I21" s="5" t="s">
        <v>24</v>
      </c>
      <c r="J21" s="21">
        <v>1</v>
      </c>
      <c r="K21" s="25">
        <v>40000</v>
      </c>
      <c r="L21" s="30"/>
      <c r="M21" s="16"/>
      <c r="N21" s="8" t="s">
        <v>38</v>
      </c>
      <c r="O21" s="10"/>
      <c r="P21" s="10"/>
      <c r="Q21" s="10"/>
      <c r="R21" s="16"/>
    </row>
    <row r="22" ht="120" customHeight="1" spans="1:18">
      <c r="A22" s="11"/>
      <c r="B22" s="11"/>
      <c r="C22" s="17"/>
      <c r="D22" s="17"/>
      <c r="E22" s="17"/>
      <c r="F22" s="18"/>
      <c r="G22" s="8" t="s">
        <v>39</v>
      </c>
      <c r="H22" s="5" t="s">
        <v>23</v>
      </c>
      <c r="I22" s="5" t="s">
        <v>24</v>
      </c>
      <c r="J22" s="21">
        <v>1</v>
      </c>
      <c r="K22" s="25">
        <v>70000</v>
      </c>
      <c r="L22" s="31"/>
      <c r="M22" s="18"/>
      <c r="N22" s="8" t="s">
        <v>39</v>
      </c>
      <c r="O22" s="12"/>
      <c r="P22" s="12"/>
      <c r="Q22" s="12"/>
      <c r="R22" s="18"/>
    </row>
    <row r="23" ht="120" customHeight="1" spans="1:18">
      <c r="A23" s="6" t="s">
        <v>46</v>
      </c>
      <c r="B23" s="6">
        <v>8</v>
      </c>
      <c r="C23" s="13" t="s">
        <v>20</v>
      </c>
      <c r="D23" s="13"/>
      <c r="E23" s="13"/>
      <c r="F23" s="14" t="s">
        <v>47</v>
      </c>
      <c r="G23" s="8" t="s">
        <v>22</v>
      </c>
      <c r="H23" s="5" t="s">
        <v>23</v>
      </c>
      <c r="I23" s="5" t="s">
        <v>24</v>
      </c>
      <c r="J23" s="21">
        <v>1</v>
      </c>
      <c r="K23" s="25">
        <v>60000</v>
      </c>
      <c r="L23" s="29">
        <f>SUM(K23:K27)</f>
        <v>375000</v>
      </c>
      <c r="M23" s="14" t="s">
        <v>48</v>
      </c>
      <c r="N23" s="8" t="s">
        <v>22</v>
      </c>
      <c r="O23" s="7" t="s">
        <v>26</v>
      </c>
      <c r="P23" s="7" t="s">
        <v>27</v>
      </c>
      <c r="Q23" s="7" t="s">
        <v>49</v>
      </c>
      <c r="R23" s="14"/>
    </row>
    <row r="24" ht="120" customHeight="1" spans="1:18">
      <c r="A24" s="9"/>
      <c r="B24" s="9"/>
      <c r="C24" s="15"/>
      <c r="D24" s="15"/>
      <c r="E24" s="15"/>
      <c r="F24" s="16"/>
      <c r="G24" s="8" t="s">
        <v>35</v>
      </c>
      <c r="H24" s="5" t="s">
        <v>23</v>
      </c>
      <c r="I24" s="5" t="s">
        <v>24</v>
      </c>
      <c r="J24" s="21">
        <v>1</v>
      </c>
      <c r="K24" s="25">
        <v>73000</v>
      </c>
      <c r="L24" s="30"/>
      <c r="M24" s="16"/>
      <c r="N24" s="8" t="s">
        <v>35</v>
      </c>
      <c r="O24" s="10"/>
      <c r="P24" s="10"/>
      <c r="Q24" s="10"/>
      <c r="R24" s="16"/>
    </row>
    <row r="25" ht="120" customHeight="1" spans="1:18">
      <c r="A25" s="9"/>
      <c r="B25" s="9"/>
      <c r="C25" s="15"/>
      <c r="D25" s="15"/>
      <c r="E25" s="15"/>
      <c r="F25" s="16"/>
      <c r="G25" s="8" t="s">
        <v>37</v>
      </c>
      <c r="H25" s="5" t="s">
        <v>23</v>
      </c>
      <c r="I25" s="5" t="s">
        <v>24</v>
      </c>
      <c r="J25" s="21">
        <v>1</v>
      </c>
      <c r="K25" s="25">
        <v>72000</v>
      </c>
      <c r="L25" s="30"/>
      <c r="M25" s="16"/>
      <c r="N25" s="8" t="s">
        <v>37</v>
      </c>
      <c r="O25" s="10"/>
      <c r="P25" s="10"/>
      <c r="Q25" s="10"/>
      <c r="R25" s="16"/>
    </row>
    <row r="26" ht="120" customHeight="1" spans="1:18">
      <c r="A26" s="9"/>
      <c r="B26" s="9"/>
      <c r="C26" s="15"/>
      <c r="D26" s="15"/>
      <c r="E26" s="15"/>
      <c r="F26" s="16"/>
      <c r="G26" s="8" t="s">
        <v>29</v>
      </c>
      <c r="H26" s="5" t="s">
        <v>23</v>
      </c>
      <c r="I26" s="5" t="s">
        <v>24</v>
      </c>
      <c r="J26" s="21">
        <v>1</v>
      </c>
      <c r="K26" s="25">
        <v>110000</v>
      </c>
      <c r="L26" s="30"/>
      <c r="M26" s="16"/>
      <c r="N26" s="8" t="s">
        <v>29</v>
      </c>
      <c r="O26" s="10"/>
      <c r="P26" s="10"/>
      <c r="Q26" s="10"/>
      <c r="R26" s="16"/>
    </row>
    <row r="27" ht="120" customHeight="1" spans="1:18">
      <c r="A27" s="11"/>
      <c r="B27" s="11"/>
      <c r="C27" s="17"/>
      <c r="D27" s="17"/>
      <c r="E27" s="17"/>
      <c r="F27" s="18"/>
      <c r="G27" s="8" t="s">
        <v>32</v>
      </c>
      <c r="H27" s="5" t="s">
        <v>23</v>
      </c>
      <c r="I27" s="5" t="s">
        <v>24</v>
      </c>
      <c r="J27" s="21">
        <v>1</v>
      </c>
      <c r="K27" s="25">
        <v>60000</v>
      </c>
      <c r="L27" s="31"/>
      <c r="M27" s="18"/>
      <c r="N27" s="8" t="s">
        <v>32</v>
      </c>
      <c r="O27" s="12"/>
      <c r="P27" s="12"/>
      <c r="Q27" s="12"/>
      <c r="R27" s="18"/>
    </row>
    <row r="28" ht="120" customHeight="1" spans="1:18">
      <c r="A28" s="6" t="s">
        <v>50</v>
      </c>
      <c r="B28" s="6">
        <v>9</v>
      </c>
      <c r="C28" s="13" t="s">
        <v>20</v>
      </c>
      <c r="D28" s="19"/>
      <c r="E28" s="19"/>
      <c r="F28" s="8" t="s">
        <v>51</v>
      </c>
      <c r="G28" s="8" t="s">
        <v>52</v>
      </c>
      <c r="H28" s="5" t="s">
        <v>23</v>
      </c>
      <c r="I28" s="5" t="s">
        <v>24</v>
      </c>
      <c r="J28" s="21">
        <v>1</v>
      </c>
      <c r="K28" s="25">
        <v>100000</v>
      </c>
      <c r="L28" s="32">
        <f>SUM(K28:K28)</f>
        <v>100000</v>
      </c>
      <c r="M28" s="14" t="s">
        <v>53</v>
      </c>
      <c r="N28" s="8" t="s">
        <v>52</v>
      </c>
      <c r="O28" s="8" t="s">
        <v>26</v>
      </c>
      <c r="P28" s="8" t="s">
        <v>27</v>
      </c>
      <c r="Q28" s="8" t="s">
        <v>28</v>
      </c>
      <c r="R28" s="8"/>
    </row>
    <row r="29" ht="162" customHeight="1" spans="1:18">
      <c r="A29" s="6" t="s">
        <v>54</v>
      </c>
      <c r="B29" s="20">
        <v>10</v>
      </c>
      <c r="C29" s="13" t="s">
        <v>20</v>
      </c>
      <c r="D29" s="19"/>
      <c r="E29" s="19"/>
      <c r="F29" s="8" t="s">
        <v>55</v>
      </c>
      <c r="G29" s="8" t="s">
        <v>22</v>
      </c>
      <c r="H29" s="5" t="s">
        <v>23</v>
      </c>
      <c r="I29" s="5" t="s">
        <v>24</v>
      </c>
      <c r="J29" s="21">
        <v>1</v>
      </c>
      <c r="K29" s="25">
        <v>200000</v>
      </c>
      <c r="L29" s="32">
        <f>SUM(K29:K29)</f>
        <v>200000</v>
      </c>
      <c r="M29" s="14" t="s">
        <v>56</v>
      </c>
      <c r="N29" s="8" t="s">
        <v>22</v>
      </c>
      <c r="O29" s="8" t="s">
        <v>26</v>
      </c>
      <c r="P29" s="8" t="s">
        <v>27</v>
      </c>
      <c r="Q29" s="8" t="s">
        <v>57</v>
      </c>
      <c r="R29" s="8"/>
    </row>
    <row r="30" ht="120" customHeight="1" spans="1:18">
      <c r="A30" s="6" t="s">
        <v>58</v>
      </c>
      <c r="B30" s="6">
        <v>11</v>
      </c>
      <c r="C30" s="20" t="s">
        <v>20</v>
      </c>
      <c r="D30" s="20"/>
      <c r="E30" s="12"/>
      <c r="F30" s="12" t="s">
        <v>59</v>
      </c>
      <c r="G30" s="8" t="s">
        <v>39</v>
      </c>
      <c r="H30" s="5" t="s">
        <v>23</v>
      </c>
      <c r="I30" s="5" t="s">
        <v>24</v>
      </c>
      <c r="J30" s="21">
        <v>1</v>
      </c>
      <c r="K30" s="26">
        <v>40000</v>
      </c>
      <c r="L30" s="32">
        <f>SUM(K30:K30)</f>
        <v>40000</v>
      </c>
      <c r="M30" s="20" t="s">
        <v>60</v>
      </c>
      <c r="N30" s="12" t="s">
        <v>39</v>
      </c>
      <c r="O30" s="8" t="s">
        <v>61</v>
      </c>
      <c r="P30" s="12" t="s">
        <v>27</v>
      </c>
      <c r="Q30" s="12" t="s">
        <v>62</v>
      </c>
      <c r="R30" s="12"/>
    </row>
    <row r="31" ht="187" customHeight="1" spans="1:18">
      <c r="A31" s="21" t="s">
        <v>63</v>
      </c>
      <c r="B31" s="21">
        <v>12</v>
      </c>
      <c r="C31" s="19" t="s">
        <v>20</v>
      </c>
      <c r="D31" s="19"/>
      <c r="E31" s="19"/>
      <c r="F31" s="8" t="s">
        <v>64</v>
      </c>
      <c r="G31" s="8" t="s">
        <v>39</v>
      </c>
      <c r="H31" s="22" t="s">
        <v>23</v>
      </c>
      <c r="I31" s="22" t="s">
        <v>24</v>
      </c>
      <c r="J31" s="21">
        <v>1</v>
      </c>
      <c r="K31" s="33">
        <v>40000</v>
      </c>
      <c r="L31" s="34">
        <f>SUM(K31:K31)</f>
        <v>40000</v>
      </c>
      <c r="M31" s="8" t="s">
        <v>65</v>
      </c>
      <c r="N31" s="12" t="s">
        <v>39</v>
      </c>
      <c r="O31" s="18" t="s">
        <v>26</v>
      </c>
      <c r="P31" s="18" t="s">
        <v>27</v>
      </c>
      <c r="Q31" s="18" t="s">
        <v>66</v>
      </c>
      <c r="R31" s="8"/>
    </row>
    <row r="32" customFormat="1" ht="221" customHeight="1" spans="1:18">
      <c r="A32" s="21" t="s">
        <v>67</v>
      </c>
      <c r="B32" s="21">
        <v>13</v>
      </c>
      <c r="C32" s="19" t="s">
        <v>68</v>
      </c>
      <c r="D32" s="19"/>
      <c r="E32" s="19"/>
      <c r="F32" s="8" t="s">
        <v>69</v>
      </c>
      <c r="G32" s="8" t="s">
        <v>69</v>
      </c>
      <c r="H32" s="5" t="s">
        <v>23</v>
      </c>
      <c r="I32" s="5" t="s">
        <v>24</v>
      </c>
      <c r="J32" s="21">
        <v>1</v>
      </c>
      <c r="K32" s="25">
        <v>291200</v>
      </c>
      <c r="L32" s="32">
        <v>291200</v>
      </c>
      <c r="M32" s="8" t="s">
        <v>70</v>
      </c>
      <c r="N32" s="8" t="s">
        <v>69</v>
      </c>
      <c r="O32" s="8" t="s">
        <v>71</v>
      </c>
      <c r="P32" s="8" t="s">
        <v>27</v>
      </c>
      <c r="Q32" s="8" t="s">
        <v>72</v>
      </c>
      <c r="R32" s="8"/>
    </row>
    <row r="33" customFormat="1" ht="184" customHeight="1" spans="1:18">
      <c r="A33" s="6" t="s">
        <v>73</v>
      </c>
      <c r="B33" s="6">
        <v>14</v>
      </c>
      <c r="C33" s="13" t="s">
        <v>74</v>
      </c>
      <c r="D33" s="19"/>
      <c r="E33" s="19"/>
      <c r="F33" s="8" t="s">
        <v>75</v>
      </c>
      <c r="G33" s="8" t="s">
        <v>75</v>
      </c>
      <c r="H33" s="5" t="s">
        <v>23</v>
      </c>
      <c r="I33" s="5" t="s">
        <v>24</v>
      </c>
      <c r="J33" s="21">
        <v>1</v>
      </c>
      <c r="K33" s="25">
        <v>360000</v>
      </c>
      <c r="L33" s="32">
        <v>360000</v>
      </c>
      <c r="M33" s="14" t="s">
        <v>70</v>
      </c>
      <c r="N33" s="8" t="s">
        <v>75</v>
      </c>
      <c r="O33" s="8" t="s">
        <v>76</v>
      </c>
      <c r="P33" s="8" t="s">
        <v>27</v>
      </c>
      <c r="Q33" s="8" t="s">
        <v>77</v>
      </c>
      <c r="R33" s="8"/>
    </row>
    <row r="34" customFormat="1" ht="184" customHeight="1" spans="1:18">
      <c r="A34" s="6" t="s">
        <v>78</v>
      </c>
      <c r="B34" s="6">
        <v>15</v>
      </c>
      <c r="C34" s="13" t="s">
        <v>74</v>
      </c>
      <c r="D34" s="19"/>
      <c r="E34" s="19"/>
      <c r="F34" s="8" t="s">
        <v>79</v>
      </c>
      <c r="G34" s="8" t="s">
        <v>79</v>
      </c>
      <c r="H34" s="5" t="s">
        <v>23</v>
      </c>
      <c r="I34" s="5" t="s">
        <v>24</v>
      </c>
      <c r="J34" s="21">
        <v>1</v>
      </c>
      <c r="K34" s="25">
        <v>280000</v>
      </c>
      <c r="L34" s="32">
        <v>280000</v>
      </c>
      <c r="M34" s="14" t="s">
        <v>70</v>
      </c>
      <c r="N34" s="8" t="s">
        <v>79</v>
      </c>
      <c r="O34" s="8" t="s">
        <v>76</v>
      </c>
      <c r="P34" s="8" t="s">
        <v>27</v>
      </c>
      <c r="Q34" s="8" t="s">
        <v>77</v>
      </c>
      <c r="R34" s="8"/>
    </row>
    <row r="35" customFormat="1" ht="184" customHeight="1" spans="1:18">
      <c r="A35" s="21" t="s">
        <v>80</v>
      </c>
      <c r="B35" s="21">
        <v>16</v>
      </c>
      <c r="C35" s="19" t="s">
        <v>74</v>
      </c>
      <c r="D35" s="19"/>
      <c r="E35" s="19"/>
      <c r="F35" s="8" t="s">
        <v>81</v>
      </c>
      <c r="G35" s="8" t="s">
        <v>81</v>
      </c>
      <c r="H35" s="5" t="s">
        <v>23</v>
      </c>
      <c r="I35" s="5" t="s">
        <v>24</v>
      </c>
      <c r="J35" s="21">
        <v>1</v>
      </c>
      <c r="K35" s="25">
        <v>200000</v>
      </c>
      <c r="L35" s="32">
        <v>200000</v>
      </c>
      <c r="M35" s="8" t="s">
        <v>70</v>
      </c>
      <c r="N35" s="8" t="s">
        <v>81</v>
      </c>
      <c r="O35" s="8" t="s">
        <v>76</v>
      </c>
      <c r="P35" s="8" t="s">
        <v>27</v>
      </c>
      <c r="Q35" s="8" t="s">
        <v>77</v>
      </c>
      <c r="R35" s="8"/>
    </row>
    <row r="36" customFormat="1" ht="145" customHeight="1" spans="1:18">
      <c r="A36" s="21" t="s">
        <v>82</v>
      </c>
      <c r="B36" s="21">
        <v>17</v>
      </c>
      <c r="C36" s="19" t="s">
        <v>83</v>
      </c>
      <c r="D36" s="19"/>
      <c r="E36" s="19"/>
      <c r="F36" s="8" t="s">
        <v>84</v>
      </c>
      <c r="G36" s="8" t="s">
        <v>84</v>
      </c>
      <c r="H36" s="5" t="s">
        <v>23</v>
      </c>
      <c r="I36" s="5" t="s">
        <v>24</v>
      </c>
      <c r="J36" s="21">
        <v>1</v>
      </c>
      <c r="K36" s="25">
        <v>160000</v>
      </c>
      <c r="L36" s="32">
        <v>160000</v>
      </c>
      <c r="M36" s="8" t="s">
        <v>85</v>
      </c>
      <c r="N36" s="8" t="s">
        <v>84</v>
      </c>
      <c r="O36" s="8" t="s">
        <v>86</v>
      </c>
      <c r="P36" s="8" t="s">
        <v>27</v>
      </c>
      <c r="Q36" s="8" t="s">
        <v>28</v>
      </c>
      <c r="R36" s="8"/>
    </row>
    <row r="37" customFormat="1" ht="122.4" spans="1:18">
      <c r="A37" s="6" t="s">
        <v>87</v>
      </c>
      <c r="B37" s="6">
        <v>19</v>
      </c>
      <c r="C37" s="13" t="s">
        <v>88</v>
      </c>
      <c r="D37" s="19"/>
      <c r="E37" s="19"/>
      <c r="F37" s="8" t="s">
        <v>89</v>
      </c>
      <c r="G37" s="8" t="s">
        <v>89</v>
      </c>
      <c r="H37" s="5" t="s">
        <v>23</v>
      </c>
      <c r="I37" s="5" t="s">
        <v>24</v>
      </c>
      <c r="J37" s="21">
        <v>1</v>
      </c>
      <c r="K37" s="25">
        <v>178000</v>
      </c>
      <c r="L37" s="35">
        <v>178000</v>
      </c>
      <c r="M37" s="14" t="s">
        <v>85</v>
      </c>
      <c r="N37" s="8" t="s">
        <v>89</v>
      </c>
      <c r="O37" s="8" t="s">
        <v>71</v>
      </c>
      <c r="P37" s="8" t="s">
        <v>27</v>
      </c>
      <c r="Q37" s="8" t="s">
        <v>90</v>
      </c>
      <c r="R37" s="8"/>
    </row>
    <row r="38" customFormat="1" ht="122.4" spans="1:18">
      <c r="A38" s="6" t="s">
        <v>91</v>
      </c>
      <c r="B38" s="6">
        <v>20</v>
      </c>
      <c r="C38" s="13" t="s">
        <v>92</v>
      </c>
      <c r="D38" s="19"/>
      <c r="E38" s="19"/>
      <c r="F38" s="8" t="s">
        <v>93</v>
      </c>
      <c r="G38" s="8" t="s">
        <v>93</v>
      </c>
      <c r="H38" s="5" t="s">
        <v>23</v>
      </c>
      <c r="I38" s="5" t="s">
        <v>24</v>
      </c>
      <c r="J38" s="21">
        <v>1</v>
      </c>
      <c r="K38" s="25">
        <v>208760</v>
      </c>
      <c r="L38" s="35">
        <v>208760</v>
      </c>
      <c r="M38" s="14" t="s">
        <v>85</v>
      </c>
      <c r="N38" s="8" t="s">
        <v>93</v>
      </c>
      <c r="O38" s="8" t="s">
        <v>71</v>
      </c>
      <c r="P38" s="8" t="s">
        <v>27</v>
      </c>
      <c r="Q38" s="8" t="s">
        <v>90</v>
      </c>
      <c r="R38" s="8"/>
    </row>
    <row r="39" customFormat="1" ht="122.4" spans="1:18">
      <c r="A39" s="6" t="s">
        <v>94</v>
      </c>
      <c r="B39" s="6">
        <v>21</v>
      </c>
      <c r="C39" s="14" t="s">
        <v>95</v>
      </c>
      <c r="D39" s="19"/>
      <c r="E39" s="19"/>
      <c r="F39" s="8" t="s">
        <v>96</v>
      </c>
      <c r="G39" s="8" t="s">
        <v>96</v>
      </c>
      <c r="H39" s="5" t="s">
        <v>23</v>
      </c>
      <c r="I39" s="5" t="s">
        <v>24</v>
      </c>
      <c r="J39" s="21">
        <v>1</v>
      </c>
      <c r="K39" s="25">
        <v>94794</v>
      </c>
      <c r="L39" s="32">
        <v>94794</v>
      </c>
      <c r="M39" s="14" t="s">
        <v>85</v>
      </c>
      <c r="N39" s="8" t="s">
        <v>96</v>
      </c>
      <c r="O39" s="8" t="s">
        <v>71</v>
      </c>
      <c r="P39" s="8" t="s">
        <v>27</v>
      </c>
      <c r="Q39" s="8" t="s">
        <v>90</v>
      </c>
      <c r="R39" s="8"/>
    </row>
    <row r="40" customFormat="1" ht="122.4" spans="1:18">
      <c r="A40" s="6" t="s">
        <v>97</v>
      </c>
      <c r="B40" s="6">
        <v>22</v>
      </c>
      <c r="C40" s="14" t="s">
        <v>98</v>
      </c>
      <c r="D40" s="19"/>
      <c r="E40" s="19"/>
      <c r="F40" s="8" t="s">
        <v>99</v>
      </c>
      <c r="G40" s="8" t="s">
        <v>99</v>
      </c>
      <c r="H40" s="5" t="s">
        <v>23</v>
      </c>
      <c r="I40" s="5" t="s">
        <v>24</v>
      </c>
      <c r="J40" s="21">
        <v>1</v>
      </c>
      <c r="K40" s="25">
        <v>59691</v>
      </c>
      <c r="L40" s="35">
        <v>59691</v>
      </c>
      <c r="M40" s="14" t="s">
        <v>85</v>
      </c>
      <c r="N40" s="8" t="s">
        <v>99</v>
      </c>
      <c r="O40" s="8" t="s">
        <v>71</v>
      </c>
      <c r="P40" s="8" t="s">
        <v>27</v>
      </c>
      <c r="Q40" s="8" t="s">
        <v>90</v>
      </c>
      <c r="R40" s="8"/>
    </row>
    <row r="41" customFormat="1" ht="362" customHeight="1" spans="1:18">
      <c r="A41" s="6" t="s">
        <v>100</v>
      </c>
      <c r="B41" s="6">
        <v>23</v>
      </c>
      <c r="C41" s="13" t="s">
        <v>101</v>
      </c>
      <c r="D41" s="19"/>
      <c r="E41" s="19"/>
      <c r="F41" s="8" t="s">
        <v>102</v>
      </c>
      <c r="G41" s="8" t="s">
        <v>102</v>
      </c>
      <c r="H41" s="5" t="s">
        <v>23</v>
      </c>
      <c r="I41" s="5" t="s">
        <v>24</v>
      </c>
      <c r="J41" s="21">
        <v>1</v>
      </c>
      <c r="K41" s="25">
        <v>410830</v>
      </c>
      <c r="L41" s="35">
        <v>410830</v>
      </c>
      <c r="M41" s="14" t="s">
        <v>85</v>
      </c>
      <c r="N41" s="8" t="s">
        <v>102</v>
      </c>
      <c r="O41" s="8" t="s">
        <v>71</v>
      </c>
      <c r="P41" s="8" t="s">
        <v>27</v>
      </c>
      <c r="Q41" s="8" t="s">
        <v>103</v>
      </c>
      <c r="R41" s="8"/>
    </row>
    <row r="42" customFormat="1" ht="122.4" spans="1:18">
      <c r="A42" s="6" t="s">
        <v>104</v>
      </c>
      <c r="B42" s="6">
        <v>24</v>
      </c>
      <c r="C42" s="13" t="s">
        <v>105</v>
      </c>
      <c r="D42" s="19"/>
      <c r="E42" s="19"/>
      <c r="F42" s="8" t="s">
        <v>106</v>
      </c>
      <c r="G42" s="8" t="s">
        <v>106</v>
      </c>
      <c r="H42" s="5" t="s">
        <v>23</v>
      </c>
      <c r="I42" s="5" t="s">
        <v>24</v>
      </c>
      <c r="J42" s="21">
        <v>1</v>
      </c>
      <c r="K42" s="25">
        <v>277818</v>
      </c>
      <c r="L42" s="35">
        <v>277818</v>
      </c>
      <c r="M42" s="14" t="s">
        <v>85</v>
      </c>
      <c r="N42" s="8" t="s">
        <v>106</v>
      </c>
      <c r="O42" s="8" t="s">
        <v>71</v>
      </c>
      <c r="P42" s="8" t="s">
        <v>27</v>
      </c>
      <c r="Q42" s="8" t="s">
        <v>90</v>
      </c>
      <c r="R42" s="8"/>
    </row>
    <row r="43" customFormat="1" ht="122.4" spans="1:18">
      <c r="A43" s="6" t="s">
        <v>107</v>
      </c>
      <c r="B43" s="23" t="s">
        <v>108</v>
      </c>
      <c r="C43" s="5" t="s">
        <v>109</v>
      </c>
      <c r="D43" s="4"/>
      <c r="E43" s="5"/>
      <c r="F43" s="8" t="s">
        <v>110</v>
      </c>
      <c r="G43" s="8" t="s">
        <v>110</v>
      </c>
      <c r="H43" s="5" t="s">
        <v>23</v>
      </c>
      <c r="I43" s="5" t="s">
        <v>24</v>
      </c>
      <c r="J43" s="21">
        <v>1</v>
      </c>
      <c r="K43" s="25">
        <v>151745</v>
      </c>
      <c r="L43" s="35">
        <v>151745</v>
      </c>
      <c r="M43" s="8" t="s">
        <v>85</v>
      </c>
      <c r="N43" s="8" t="s">
        <v>110</v>
      </c>
      <c r="O43" s="8" t="s">
        <v>71</v>
      </c>
      <c r="P43" s="8" t="s">
        <v>27</v>
      </c>
      <c r="Q43" s="5" t="s">
        <v>90</v>
      </c>
      <c r="R43" s="5"/>
    </row>
    <row r="44" customFormat="1" ht="122.4" spans="1:18">
      <c r="A44" s="6" t="s">
        <v>111</v>
      </c>
      <c r="B44" s="23" t="s">
        <v>112</v>
      </c>
      <c r="C44" s="5" t="s">
        <v>113</v>
      </c>
      <c r="D44" s="4"/>
      <c r="E44" s="5"/>
      <c r="F44" s="8" t="s">
        <v>114</v>
      </c>
      <c r="G44" s="8" t="s">
        <v>114</v>
      </c>
      <c r="H44" s="5" t="s">
        <v>23</v>
      </c>
      <c r="I44" s="5" t="s">
        <v>24</v>
      </c>
      <c r="J44" s="21">
        <v>1</v>
      </c>
      <c r="K44" s="25">
        <v>228530</v>
      </c>
      <c r="L44" s="35">
        <v>228530</v>
      </c>
      <c r="M44" s="8" t="s">
        <v>85</v>
      </c>
      <c r="N44" s="8" t="s">
        <v>114</v>
      </c>
      <c r="O44" s="8" t="s">
        <v>71</v>
      </c>
      <c r="P44" s="8" t="s">
        <v>27</v>
      </c>
      <c r="Q44" s="5" t="s">
        <v>90</v>
      </c>
      <c r="R44" s="5"/>
    </row>
    <row r="45" customFormat="1" ht="122.4" spans="1:18">
      <c r="A45" s="21" t="s">
        <v>115</v>
      </c>
      <c r="B45" s="23" t="s">
        <v>116</v>
      </c>
      <c r="C45" s="5" t="s">
        <v>117</v>
      </c>
      <c r="D45" s="4"/>
      <c r="E45" s="5"/>
      <c r="F45" s="8" t="s">
        <v>118</v>
      </c>
      <c r="G45" s="8" t="s">
        <v>118</v>
      </c>
      <c r="H45" s="5" t="s">
        <v>23</v>
      </c>
      <c r="I45" s="5" t="s">
        <v>24</v>
      </c>
      <c r="J45" s="21">
        <v>1</v>
      </c>
      <c r="K45" s="25">
        <v>147677</v>
      </c>
      <c r="L45" s="35">
        <v>147677</v>
      </c>
      <c r="M45" s="8" t="s">
        <v>85</v>
      </c>
      <c r="N45" s="8" t="s">
        <v>118</v>
      </c>
      <c r="O45" s="8" t="s">
        <v>71</v>
      </c>
      <c r="P45" s="8" t="s">
        <v>27</v>
      </c>
      <c r="Q45" s="5" t="s">
        <v>90</v>
      </c>
      <c r="R45" s="5"/>
    </row>
  </sheetData>
  <mergeCells count="61">
    <mergeCell ref="A1:R1"/>
    <mergeCell ref="A3:A7"/>
    <mergeCell ref="A8:A12"/>
    <mergeCell ref="A13:A17"/>
    <mergeCell ref="A18:A22"/>
    <mergeCell ref="A23:A27"/>
    <mergeCell ref="B3:B7"/>
    <mergeCell ref="B8:B12"/>
    <mergeCell ref="B13:B17"/>
    <mergeCell ref="B18:B22"/>
    <mergeCell ref="B23:B27"/>
    <mergeCell ref="C3:C7"/>
    <mergeCell ref="C8:C12"/>
    <mergeCell ref="C13:C17"/>
    <mergeCell ref="C18:C22"/>
    <mergeCell ref="C23:C27"/>
    <mergeCell ref="D3:D7"/>
    <mergeCell ref="D8:D12"/>
    <mergeCell ref="D13:D17"/>
    <mergeCell ref="D18:D22"/>
    <mergeCell ref="D23:D27"/>
    <mergeCell ref="E3:E7"/>
    <mergeCell ref="E8:E12"/>
    <mergeCell ref="E13:E17"/>
    <mergeCell ref="E18:E22"/>
    <mergeCell ref="E23:E27"/>
    <mergeCell ref="F3:F7"/>
    <mergeCell ref="F8:F12"/>
    <mergeCell ref="F13:F17"/>
    <mergeCell ref="F18:F22"/>
    <mergeCell ref="F23:F27"/>
    <mergeCell ref="L3:L7"/>
    <mergeCell ref="L8:L12"/>
    <mergeCell ref="L13:L17"/>
    <mergeCell ref="L18:L22"/>
    <mergeCell ref="L23:L27"/>
    <mergeCell ref="M3:M7"/>
    <mergeCell ref="M8:M12"/>
    <mergeCell ref="M13:M17"/>
    <mergeCell ref="M18:M22"/>
    <mergeCell ref="M23:M27"/>
    <mergeCell ref="O3:O7"/>
    <mergeCell ref="O8:O12"/>
    <mergeCell ref="O13:O17"/>
    <mergeCell ref="O18:O22"/>
    <mergeCell ref="O23:O27"/>
    <mergeCell ref="P3:P7"/>
    <mergeCell ref="P8:P12"/>
    <mergeCell ref="P13:P17"/>
    <mergeCell ref="P18:P22"/>
    <mergeCell ref="P23:P27"/>
    <mergeCell ref="Q3:Q7"/>
    <mergeCell ref="Q8:Q12"/>
    <mergeCell ref="Q13:Q17"/>
    <mergeCell ref="Q18:Q22"/>
    <mergeCell ref="Q23:Q27"/>
    <mergeCell ref="R3:R7"/>
    <mergeCell ref="R8:R12"/>
    <mergeCell ref="R13:R17"/>
    <mergeCell ref="R18:R22"/>
    <mergeCell ref="R23:R27"/>
  </mergeCells>
  <pageMargins left="0.75" right="0.75" top="1" bottom="1" header="0.5" footer="0.5"/>
  <pageSetup paperSize="9" scale="14" orientation="portrait"/>
  <headerFooter/>
</worksheet>
</file>

<file path=docProps/app.xml><?xml version="1.0" encoding="utf-8"?>
<Properties xmlns="http://schemas.openxmlformats.org/officeDocument/2006/extended-properties" xmlns:vt="http://schemas.openxmlformats.org/officeDocument/2006/docPropsVTypes">
  <Company>1</Company>
  <Application>WPS 表格</Application>
  <HeadingPairs>
    <vt:vector size="2" baseType="variant">
      <vt:variant>
        <vt:lpstr>工作表</vt:lpstr>
      </vt:variant>
      <vt:variant>
        <vt:i4>1</vt:i4>
      </vt:variant>
    </vt:vector>
  </HeadingPairs>
  <TitlesOfParts>
    <vt:vector size="1" baseType="lpstr">
      <vt:lpstr>第12次招标采购包1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M先生</cp:lastModifiedBy>
  <dcterms:created xsi:type="dcterms:W3CDTF">2023-06-13T07:51:00Z</dcterms:created>
  <dcterms:modified xsi:type="dcterms:W3CDTF">2023-12-27T14:22:21Z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904DB7775DC34B11A2A3832FC4CD7FA1</vt:lpwstr>
  </property>
</Properties>
</file>