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蒙电_资格后审（excel）" sheetId="5" r:id="rId1"/>
  </sheets>
  <calcPr calcId="144525"/>
</workbook>
</file>

<file path=xl/sharedStrings.xml><?xml version="1.0" encoding="utf-8"?>
<sst xmlns="http://schemas.openxmlformats.org/spreadsheetml/2006/main" count="82" uniqueCount="46">
  <si>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6,"isFree":false,"startRow":2}]}</t>
  </si>
  <si>
    <t>内蒙古电力（集团）有限责任公司阿拉善供电分公司2023年第十一批次生产框架外设备材料采购项目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</si>
  <si>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</si>
  <si>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</si>
  <si>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</si>
  <si>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</si>
  <si>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</si>
  <si>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</si>
  <si>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</si>
  <si>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</si>
  <si>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</si>
  <si>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</si>
  <si>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</si>
  <si>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金额合计（元）</t>
  </si>
  <si>
    <t>到货时间</t>
  </si>
  <si>
    <t>到货地点</t>
  </si>
  <si>
    <t>专用资格要求</t>
  </si>
  <si>
    <t>低压电器及其他</t>
  </si>
  <si>
    <t>阿拉善供电分公司</t>
  </si>
  <si>
    <t>阿盟乌素图供电公司</t>
  </si>
  <si>
    <t>低压电器</t>
  </si>
  <si>
    <t>低压开关</t>
  </si>
  <si>
    <t>低压开关,DYM6L-125ZY,通用,带漏电保护,通用,通用,通用,125A,</t>
  </si>
  <si>
    <t>个</t>
  </si>
  <si>
    <t>买方指定仓库地面交货</t>
  </si>
  <si>
    <r>
      <rPr>
        <sz val="10"/>
        <rFont val="宋体"/>
        <charset val="134"/>
      </rPr>
      <t>1、供应商必须是合法生产制造商或经销商。
2、供应商必须提供至少1份近三年(2020年11月1日至今，以合同签订时间为准)</t>
    </r>
    <r>
      <rPr>
        <sz val="10"/>
        <color rgb="FFFF0000"/>
        <rFont val="宋体"/>
        <charset val="134"/>
      </rPr>
      <t>同类产品供货业绩（低压开关或配电终端）</t>
    </r>
    <r>
      <rPr>
        <sz val="10"/>
        <rFont val="宋体"/>
        <charset val="134"/>
      </rPr>
      <t>，同类业绩需提供中标通知书、合同扫描件（提供加盖公章的合同扫描件，至少应包括合同封皮、供货清单、签订日期及双方签字盖章等内容）和对应合同增值税发票扫描件、发票后需附国家税务总局全国增值税发票查验平台发票查询裁图。</t>
    </r>
  </si>
  <si>
    <t>低压开关,DYM6L-250ZY,通用,带漏电保护,通用,通用,通用,250A,</t>
  </si>
  <si>
    <t>低压开关,DYM6L-400ZY,通用,带漏电保护,通用,通用,通用,400A,</t>
  </si>
  <si>
    <t>低压开关,DYM6L-630ZY,通用,带漏电保护,通用,通用,通用,630A,</t>
  </si>
  <si>
    <t>二次设备</t>
  </si>
  <si>
    <t>配电终端</t>
  </si>
  <si>
    <t>配电终端,台区智能融合终端</t>
  </si>
  <si>
    <t>套</t>
  </si>
  <si>
    <t>阿盟变电管理处</t>
  </si>
  <si>
    <t>配件</t>
  </si>
  <si>
    <t>热镀镀锌钢管</t>
  </si>
  <si>
    <t>/</t>
  </si>
  <si>
    <t>米</t>
  </si>
  <si>
    <t>巴彦浩特供电分公司</t>
  </si>
  <si>
    <t>智能控制装置</t>
  </si>
  <si>
    <t>4路220V APP远程/RF遥控（433MHZ ASK）/手动（本地）</t>
  </si>
  <si>
    <t>台</t>
  </si>
  <si>
    <t>辅助设备设施</t>
  </si>
  <si>
    <t>激光驱鸟器</t>
  </si>
  <si>
    <t>超声波语音驱鸟器</t>
  </si>
  <si>
    <t>TLKS-PUW-Ⅲ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</si>
</sst>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</numFmts>
  <fonts count="30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b/>
      <sz val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7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7" fillId="0" borderId="0">
      <alignment vertical="center"/>
    </xf>
    <xf numFmtId="0" fontId="28" fillId="0" borderId="0"/>
    <xf numFmtId="0" fontId="26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/>
    <xf numFmtId="0" fontId="26" fillId="0" borderId="0"/>
    <xf numFmtId="0" fontId="27" fillId="0" borderId="0">
      <alignment vertical="center"/>
    </xf>
    <xf numFmtId="0" fontId="27" fillId="0" borderId="0"/>
    <xf numFmtId="0" fontId="25" fillId="0" borderId="0">
      <alignment vertical="center"/>
    </xf>
    <xf numFmtId="0" fontId="25" fillId="0" borderId="0">
      <alignment vertical="center"/>
    </xf>
    <xf numFmtId="0" fontId="27" fillId="0" borderId="0">
      <alignment vertical="center"/>
    </xf>
    <xf numFmtId="0" fontId="25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/>
    <xf numFmtId="0" fontId="27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/>
    <xf numFmtId="0" fontId="27" fillId="0" borderId="0">
      <alignment vertical="center"/>
    </xf>
    <xf numFmtId="0" fontId="25" fillId="0" borderId="0"/>
    <xf numFmtId="0" fontId="27" fillId="0" borderId="0">
      <alignment vertical="center"/>
    </xf>
    <xf numFmtId="0" fontId="25" fillId="0" borderId="0"/>
    <xf numFmtId="0" fontId="25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26" fillId="0" borderId="0"/>
    <xf numFmtId="0" fontId="27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/>
    <xf numFmtId="0" fontId="27" fillId="0" borderId="0">
      <alignment vertical="center"/>
    </xf>
    <xf numFmtId="0" fontId="28" fillId="0" borderId="0"/>
    <xf numFmtId="0" fontId="26" fillId="0" borderId="0"/>
    <xf numFmtId="0" fontId="0" fillId="0" borderId="0"/>
    <xf numFmtId="0" fontId="26" fillId="0" borderId="0"/>
    <xf numFmtId="0" fontId="0" fillId="0" borderId="0"/>
    <xf numFmtId="0" fontId="26" fillId="0" borderId="0"/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176" fontId="1" fillId="0" borderId="0" xfId="0" applyNumberFormat="1" applyFont="1">
      <alignment vertical="center"/>
    </xf>
    <xf numFmtId="177" fontId="1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 wrapText="1"/>
    </xf>
    <xf numFmtId="177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"/>
  <sheetViews>
    <sheetView tabSelected="1" zoomScale="115" zoomScaleNormal="115" topLeftCell="B1" workbookViewId="0">
      <selection activeCell="C3" sqref="C3:C11"/>
    </sheetView>
  </sheetViews>
  <sheetFormatPr defaultColWidth="9" defaultRowHeight="13.5"/>
  <cols>
    <col min="1" max="1" width="9" style="1" hidden="1" customWidth="1"/>
    <col min="2" max="2" width="9" style="1"/>
    <col min="3" max="3" width="9.21666666666667" style="1" customWidth="1"/>
    <col min="4" max="4" width="18.5166666666667" style="1" customWidth="1"/>
    <col min="5" max="5" width="21.4583333333333" style="1" customWidth="1"/>
    <col min="6" max="6" width="13.9583333333333" style="1" customWidth="1"/>
    <col min="7" max="7" width="11.5166666666667" style="1" customWidth="1"/>
    <col min="8" max="8" width="33.9416666666667" style="2" customWidth="1"/>
    <col min="9" max="9" width="7.60833333333333" style="1" customWidth="1"/>
    <col min="10" max="10" width="7.71666666666667" style="1" customWidth="1"/>
    <col min="11" max="11" width="9" style="1"/>
    <col min="12" max="12" width="13.2583333333333" style="1" customWidth="1"/>
    <col min="13" max="13" width="9.85" style="3" customWidth="1"/>
    <col min="14" max="14" width="13.75" style="4" customWidth="1"/>
    <col min="15" max="15" width="16.825" style="1" customWidth="1"/>
    <col min="16" max="16" width="35.625" style="1" customWidth="1"/>
    <col min="17" max="16384" width="9" style="1"/>
  </cols>
  <sheetData>
    <row r="1" ht="45" customHeight="1" spans="1:16">
      <c r="A1" s="1" t="s">
        <v>0</v>
      </c>
      <c r="B1" s="5" t="s">
        <v>1</v>
      </c>
      <c r="C1" s="5"/>
      <c r="D1" s="5"/>
      <c r="E1" s="5"/>
      <c r="F1" s="5"/>
      <c r="G1" s="5"/>
      <c r="H1" s="6"/>
      <c r="I1" s="5"/>
      <c r="J1" s="5"/>
      <c r="K1" s="5"/>
      <c r="L1" s="5"/>
      <c r="M1" s="25"/>
      <c r="N1" s="26"/>
      <c r="O1" s="5"/>
      <c r="P1" s="5"/>
    </row>
    <row r="2" ht="31.5" spans="2:16">
      <c r="B2" s="7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27" t="s">
        <v>13</v>
      </c>
      <c r="N2" s="28" t="s">
        <v>14</v>
      </c>
      <c r="O2" s="8" t="s">
        <v>15</v>
      </c>
      <c r="P2" s="29" t="s">
        <v>16</v>
      </c>
    </row>
    <row r="3" ht="29" customHeight="1" spans="2:16">
      <c r="B3" s="9">
        <v>1</v>
      </c>
      <c r="C3" s="10" t="s">
        <v>17</v>
      </c>
      <c r="D3" s="11" t="s">
        <v>18</v>
      </c>
      <c r="E3" s="11" t="s">
        <v>19</v>
      </c>
      <c r="F3" s="11" t="s">
        <v>20</v>
      </c>
      <c r="G3" s="11" t="s">
        <v>21</v>
      </c>
      <c r="H3" s="12" t="s">
        <v>22</v>
      </c>
      <c r="I3" s="11" t="s">
        <v>23</v>
      </c>
      <c r="J3" s="30">
        <v>10</v>
      </c>
      <c r="K3" s="30">
        <v>3300</v>
      </c>
      <c r="L3" s="30">
        <f t="shared" ref="L3:L11" si="0">K3*J3</f>
        <v>33000</v>
      </c>
      <c r="M3" s="31">
        <f>SUM(L3:L11)</f>
        <v>238431</v>
      </c>
      <c r="N3" s="32">
        <v>45306</v>
      </c>
      <c r="O3" s="11" t="s">
        <v>24</v>
      </c>
      <c r="P3" s="33" t="s">
        <v>25</v>
      </c>
    </row>
    <row r="4" ht="29" customHeight="1" spans="2:16">
      <c r="B4" s="13"/>
      <c r="C4" s="14"/>
      <c r="D4" s="11" t="s">
        <v>18</v>
      </c>
      <c r="E4" s="11" t="s">
        <v>19</v>
      </c>
      <c r="F4" s="11" t="s">
        <v>20</v>
      </c>
      <c r="G4" s="11" t="s">
        <v>21</v>
      </c>
      <c r="H4" s="12" t="s">
        <v>26</v>
      </c>
      <c r="I4" s="11" t="s">
        <v>23</v>
      </c>
      <c r="J4" s="30">
        <v>7</v>
      </c>
      <c r="K4" s="30">
        <v>4600</v>
      </c>
      <c r="L4" s="30">
        <f t="shared" si="0"/>
        <v>32200</v>
      </c>
      <c r="M4" s="31"/>
      <c r="N4" s="32">
        <v>45306</v>
      </c>
      <c r="O4" s="11" t="s">
        <v>24</v>
      </c>
      <c r="P4" s="34"/>
    </row>
    <row r="5" ht="29" customHeight="1" spans="2:16">
      <c r="B5" s="13"/>
      <c r="C5" s="14"/>
      <c r="D5" s="11" t="s">
        <v>18</v>
      </c>
      <c r="E5" s="11" t="s">
        <v>19</v>
      </c>
      <c r="F5" s="11" t="s">
        <v>20</v>
      </c>
      <c r="G5" s="11" t="s">
        <v>21</v>
      </c>
      <c r="H5" s="12" t="s">
        <v>27</v>
      </c>
      <c r="I5" s="11" t="s">
        <v>23</v>
      </c>
      <c r="J5" s="30">
        <v>4</v>
      </c>
      <c r="K5" s="30">
        <v>6600</v>
      </c>
      <c r="L5" s="30">
        <f t="shared" si="0"/>
        <v>26400</v>
      </c>
      <c r="M5" s="31"/>
      <c r="N5" s="32">
        <v>45306</v>
      </c>
      <c r="O5" s="11" t="s">
        <v>24</v>
      </c>
      <c r="P5" s="34"/>
    </row>
    <row r="6" ht="29" customHeight="1" spans="2:16">
      <c r="B6" s="13"/>
      <c r="C6" s="14"/>
      <c r="D6" s="11" t="s">
        <v>18</v>
      </c>
      <c r="E6" s="11" t="s">
        <v>19</v>
      </c>
      <c r="F6" s="11" t="s">
        <v>20</v>
      </c>
      <c r="G6" s="11" t="s">
        <v>21</v>
      </c>
      <c r="H6" s="12" t="s">
        <v>28</v>
      </c>
      <c r="I6" s="11" t="s">
        <v>23</v>
      </c>
      <c r="J6" s="30">
        <v>1</v>
      </c>
      <c r="K6" s="30">
        <v>8300</v>
      </c>
      <c r="L6" s="30">
        <f t="shared" si="0"/>
        <v>8300</v>
      </c>
      <c r="M6" s="31"/>
      <c r="N6" s="32">
        <v>45306</v>
      </c>
      <c r="O6" s="11" t="s">
        <v>24</v>
      </c>
      <c r="P6" s="34"/>
    </row>
    <row r="7" ht="30" customHeight="1" spans="2:16">
      <c r="B7" s="13"/>
      <c r="C7" s="14"/>
      <c r="D7" s="11" t="s">
        <v>18</v>
      </c>
      <c r="E7" s="11" t="s">
        <v>19</v>
      </c>
      <c r="F7" s="11" t="s">
        <v>29</v>
      </c>
      <c r="G7" s="11" t="s">
        <v>30</v>
      </c>
      <c r="H7" s="12" t="s">
        <v>31</v>
      </c>
      <c r="I7" s="11" t="s">
        <v>32</v>
      </c>
      <c r="J7" s="30">
        <v>16</v>
      </c>
      <c r="K7" s="30">
        <v>6500</v>
      </c>
      <c r="L7" s="30">
        <f t="shared" si="0"/>
        <v>104000</v>
      </c>
      <c r="M7" s="31"/>
      <c r="N7" s="32">
        <v>45306</v>
      </c>
      <c r="O7" s="11" t="s">
        <v>24</v>
      </c>
      <c r="P7" s="34"/>
    </row>
    <row r="8" ht="24" customHeight="1" spans="2:16">
      <c r="B8" s="13"/>
      <c r="C8" s="14"/>
      <c r="D8" s="11" t="s">
        <v>18</v>
      </c>
      <c r="E8" s="15" t="s">
        <v>33</v>
      </c>
      <c r="F8" s="15" t="s">
        <v>34</v>
      </c>
      <c r="G8" s="16" t="s">
        <v>35</v>
      </c>
      <c r="H8" s="16" t="s">
        <v>36</v>
      </c>
      <c r="I8" s="15" t="s">
        <v>37</v>
      </c>
      <c r="J8" s="15">
        <v>270</v>
      </c>
      <c r="K8" s="15">
        <v>96.3</v>
      </c>
      <c r="L8" s="15">
        <f t="shared" si="0"/>
        <v>26001</v>
      </c>
      <c r="M8" s="31"/>
      <c r="N8" s="32">
        <v>45280</v>
      </c>
      <c r="O8" s="11" t="s">
        <v>24</v>
      </c>
      <c r="P8" s="34"/>
    </row>
    <row r="9" ht="24" customHeight="1" spans="2:16">
      <c r="B9" s="13"/>
      <c r="C9" s="14"/>
      <c r="D9" s="17" t="s">
        <v>18</v>
      </c>
      <c r="E9" s="18" t="s">
        <v>38</v>
      </c>
      <c r="F9" s="18" t="s">
        <v>29</v>
      </c>
      <c r="G9" s="18" t="s">
        <v>39</v>
      </c>
      <c r="H9" s="19" t="s">
        <v>40</v>
      </c>
      <c r="I9" s="18" t="s">
        <v>41</v>
      </c>
      <c r="J9" s="18">
        <v>3</v>
      </c>
      <c r="K9" s="18">
        <v>350</v>
      </c>
      <c r="L9" s="18">
        <f t="shared" si="0"/>
        <v>1050</v>
      </c>
      <c r="M9" s="31"/>
      <c r="N9" s="32">
        <v>45290</v>
      </c>
      <c r="O9" s="11" t="s">
        <v>24</v>
      </c>
      <c r="P9" s="34"/>
    </row>
    <row r="10" ht="24" customHeight="1" spans="2:16">
      <c r="B10" s="13"/>
      <c r="C10" s="14"/>
      <c r="D10" s="17" t="s">
        <v>18</v>
      </c>
      <c r="E10" s="18" t="s">
        <v>38</v>
      </c>
      <c r="F10" s="18" t="s">
        <v>42</v>
      </c>
      <c r="G10" s="18" t="s">
        <v>43</v>
      </c>
      <c r="H10" s="19" t="s">
        <v>36</v>
      </c>
      <c r="I10" s="18" t="s">
        <v>32</v>
      </c>
      <c r="J10" s="18">
        <v>1</v>
      </c>
      <c r="K10" s="18">
        <v>6780</v>
      </c>
      <c r="L10" s="18">
        <f t="shared" si="0"/>
        <v>6780</v>
      </c>
      <c r="M10" s="31"/>
      <c r="N10" s="32">
        <v>45290</v>
      </c>
      <c r="O10" s="11" t="s">
        <v>24</v>
      </c>
      <c r="P10" s="34"/>
    </row>
    <row r="11" ht="24" customHeight="1" spans="2:16">
      <c r="B11" s="20"/>
      <c r="C11" s="21"/>
      <c r="D11" s="17" t="s">
        <v>18</v>
      </c>
      <c r="E11" s="18" t="s">
        <v>38</v>
      </c>
      <c r="F11" s="18" t="s">
        <v>42</v>
      </c>
      <c r="G11" s="19" t="s">
        <v>44</v>
      </c>
      <c r="H11" s="19" t="s">
        <v>45</v>
      </c>
      <c r="I11" s="18" t="s">
        <v>32</v>
      </c>
      <c r="J11" s="18">
        <v>1</v>
      </c>
      <c r="K11" s="18">
        <v>700</v>
      </c>
      <c r="L11" s="18">
        <f t="shared" si="0"/>
        <v>700</v>
      </c>
      <c r="M11" s="31"/>
      <c r="N11" s="32">
        <v>45290</v>
      </c>
      <c r="O11" s="11" t="s">
        <v>24</v>
      </c>
      <c r="P11" s="35"/>
    </row>
    <row r="12" ht="24" customHeight="1" spans="4:12">
      <c r="D12" s="22"/>
      <c r="E12" s="22"/>
      <c r="F12" s="23"/>
      <c r="G12" s="23"/>
      <c r="H12" s="24"/>
      <c r="I12" s="22"/>
      <c r="J12" s="22"/>
      <c r="K12" s="22"/>
      <c r="L12" s="22"/>
    </row>
    <row r="13" spans="4:12">
      <c r="D13" s="22"/>
      <c r="E13" s="22"/>
      <c r="F13" s="22"/>
      <c r="G13" s="22"/>
      <c r="H13" s="24"/>
      <c r="I13" s="22"/>
      <c r="J13" s="22"/>
      <c r="K13" s="22"/>
      <c r="L13" s="22"/>
    </row>
  </sheetData>
  <mergeCells count="5">
    <mergeCell ref="B1:O1"/>
    <mergeCell ref="B3:B11"/>
    <mergeCell ref="C3:C11"/>
    <mergeCell ref="M3:M11"/>
    <mergeCell ref="P3:P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你能记住我么</cp:lastModifiedBy>
  <dcterms:created xsi:type="dcterms:W3CDTF">2020-03-21T03:11:00Z</dcterms:created>
  <dcterms:modified xsi:type="dcterms:W3CDTF">2023-11-27T08:47:23Z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235B127BE15A47C3BB2D74FFB7002F61_12</vt:lpwstr>
  </property>
  <property fmtid="{D5CDD505-2E9C-101B-9397-08002B2CF9AE}" pid="4" name="KSOReadingLayout">
    <vt:bool>true</vt:bool>
  </property>
</Properties>
</file>