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750" windowHeight="10600"/>
  </bookViews>
  <sheets>
    <sheet name="服务"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<sst xmlns="http://schemas.openxmlformats.org/spreadsheetml/2006/main" count="53" uniqueCount="43">
  <si>
    <r>
      <rPr>
        <b/>
        <sz val="22"/>
        <color theme="1"/>
        <rFont val="宋体"/>
        <charset val="134"/>
        <scheme val="minor"/>
      </rPr>
      <t xml:space="preserve">内蒙古电力（集团）有限责任公司阿拉善供电公司2024年基建10千伏及以下工程固定资产投资预计划项目设计招标
</t>
    </r>
    <r>
      <rPr>
        <b/>
        <sz val="14"/>
        <color rgb="FFFF0000"/>
        <rFont val="宋体"/>
        <charset val="134"/>
        <scheme val="minor"/>
      </rPr>
      <t>（如技术规范书中服务期、服务地点与本表中不同，已表格为准）</t>
    </r>
  </si>
  <si>
    <t>标段号</t>
  </si>
  <si>
    <t>标段名称</t>
  </si>
  <si>
    <t>建设单位</t>
  </si>
  <si>
    <t>需求部门</t>
  </si>
  <si>
    <t>单位</t>
  </si>
  <si>
    <t>数量</t>
  </si>
  <si>
    <t>分项名称</t>
  </si>
  <si>
    <t>子项名称</t>
  </si>
  <si>
    <t>小项名称</t>
  </si>
  <si>
    <t>单项勘察最高限价 (万元)</t>
  </si>
  <si>
    <t>单项设计最高限价（万元）</t>
  </si>
  <si>
    <t>单项最高限价 (万元)</t>
  </si>
  <si>
    <t>分项合计（万元）</t>
  </si>
  <si>
    <t>金额合计 (万元)</t>
  </si>
  <si>
    <t>服务期</t>
  </si>
  <si>
    <t>服务地点</t>
  </si>
  <si>
    <t>专用资格条件要求</t>
  </si>
  <si>
    <t>10千伏及以下工程固定资产投资预计划项目设计</t>
  </si>
  <si>
    <t>阿拉善供电分公司</t>
  </si>
  <si>
    <t>工程建设部</t>
  </si>
  <si>
    <t>项</t>
  </si>
  <si>
    <t>阿拉善供电公司2023年10千伏及以下配电网建设改造储备（城网）项目</t>
  </si>
  <si>
    <t>阿拉善盟阿左旗巴彦浩特变110千伏变电站新建10千伏送出线路等3项工程</t>
  </si>
  <si>
    <t>110kV乌素图变电站9308巴音敖包线改造工程</t>
  </si>
  <si>
    <t>合同中约定</t>
  </si>
  <si>
    <t>甲方指定地点</t>
  </si>
  <si>
    <r>
      <rPr>
        <sz val="10"/>
        <color theme="1"/>
        <rFont val="宋体"/>
        <charset val="134"/>
        <scheme val="minor"/>
      </rPr>
      <t>1、投标人须具有建设主管部门颁发的</t>
    </r>
    <r>
      <rPr>
        <sz val="10"/>
        <color rgb="FFFF0000"/>
        <rFont val="宋体"/>
        <charset val="134"/>
        <scheme val="minor"/>
      </rPr>
      <t>工程设计综合资质或者电力行业工程设计乙级(含)以上资质或者电力行业[变电工程、送电工程]专业设计乙级(含)以上资质</t>
    </r>
    <r>
      <rPr>
        <sz val="10"/>
        <color theme="1"/>
        <rFont val="宋体"/>
        <charset val="134"/>
        <scheme val="minor"/>
      </rPr>
      <t>，并且</t>
    </r>
    <r>
      <rPr>
        <sz val="10"/>
        <color rgb="FFFF0000"/>
        <rFont val="宋体"/>
        <charset val="134"/>
        <scheme val="minor"/>
      </rPr>
      <t>同时具备</t>
    </r>
    <r>
      <rPr>
        <sz val="10"/>
        <color theme="1"/>
        <rFont val="宋体"/>
        <charset val="134"/>
        <scheme val="minor"/>
      </rPr>
      <t>建设行政主管部门颁发的</t>
    </r>
    <r>
      <rPr>
        <sz val="10"/>
        <color rgb="FFFF0000"/>
        <rFont val="宋体"/>
        <charset val="134"/>
        <scheme val="minor"/>
      </rPr>
      <t>工程勘察综合资质或者工程勘察专业类(岩土工程)乙级(含)以上资质</t>
    </r>
    <r>
      <rPr>
        <sz val="10"/>
        <color theme="1"/>
        <rFont val="宋体"/>
        <charset val="134"/>
        <scheme val="minor"/>
      </rPr>
      <t>。证书在有效期内: (以上资质为住建部最新资质要求(2020 年 11 月 30日建市(2020) 94 号《住房和城乡建设部关于印发建设工程企业资质管理制度改革方案的通知》)。如投标人还未申办以上资质，投标人须具备建设行政丰管部门颁发的</t>
    </r>
    <r>
      <rPr>
        <sz val="10"/>
        <color rgb="FFFF0000"/>
        <rFont val="宋体"/>
        <charset val="134"/>
        <scheme val="minor"/>
      </rPr>
      <t>工程设计综合资质甲级或者电力行业工程设计丙级(含)以上资质</t>
    </r>
    <r>
      <rPr>
        <sz val="10"/>
        <color theme="1"/>
        <rFont val="宋体"/>
        <charset val="134"/>
        <scheme val="minor"/>
      </rPr>
      <t>或者</t>
    </r>
    <r>
      <rPr>
        <sz val="10"/>
        <color rgb="FFFF0000"/>
        <rFont val="宋体"/>
        <charset val="134"/>
        <scheme val="minor"/>
      </rPr>
      <t>电力行业[变电工程、送电工程]专业设计丙级(含)以上资质</t>
    </r>
    <r>
      <rPr>
        <sz val="10"/>
        <color theme="1"/>
        <rFont val="宋体"/>
        <charset val="134"/>
        <scheme val="minor"/>
      </rPr>
      <t>，并且</t>
    </r>
    <r>
      <rPr>
        <sz val="10"/>
        <color rgb="FFFF0000"/>
        <rFont val="宋体"/>
        <charset val="134"/>
        <scheme val="minor"/>
      </rPr>
      <t>同时具备</t>
    </r>
    <r>
      <rPr>
        <sz val="10"/>
        <color theme="1"/>
        <rFont val="宋体"/>
        <charset val="134"/>
        <scheme val="minor"/>
      </rPr>
      <t>建设行政主管部门颁发的</t>
    </r>
    <r>
      <rPr>
        <sz val="10"/>
        <color rgb="FFFF0000"/>
        <rFont val="宋体"/>
        <charset val="134"/>
        <scheme val="minor"/>
      </rPr>
      <t>工程勘察综合类甲级资质或者工程勘察专业类(岩土工程)乙级(含) 以上资质</t>
    </r>
    <r>
      <rPr>
        <sz val="10"/>
        <color theme="1"/>
        <rFont val="宋体"/>
        <charset val="134"/>
        <scheme val="minor"/>
      </rPr>
      <t>。
2、近三年</t>
    </r>
    <r>
      <rPr>
        <sz val="10"/>
        <color rgb="FFFF0000"/>
        <rFont val="宋体"/>
        <charset val="134"/>
        <scheme val="minor"/>
      </rPr>
      <t>牵头单位（设计单位）</t>
    </r>
    <r>
      <rPr>
        <sz val="10"/>
        <color theme="1"/>
        <rFont val="宋体"/>
        <charset val="134"/>
        <scheme val="minor"/>
      </rPr>
      <t>完成过一项（2020年11月1日至投标截止时间、以合同签订日期为准）类似（设计类）项目，需提供中标通知书、有效合同（提供加盖公章的合同扫描件，至少应包括合同封皮、服务内容、签订日期及双方签字盖章等内容）；对应合同增值税发票扫描件、发票后需附国家税务总局全国增值税发票查验平台发票查询裁图。</t>
    </r>
  </si>
  <si>
    <t>110千伏巴彦浩特变电站9110新城区Ⅰ回线T公安边防支队支线改造工程</t>
  </si>
  <si>
    <t>巴彦浩特变110千伏变电站新建10千伏送出线路工程</t>
  </si>
  <si>
    <t>贺兰山220千伏变电站新建10千伏线路与机场110千伏变电站10千伏线路联络工程</t>
  </si>
  <si>
    <t>无</t>
  </si>
  <si>
    <t>阿拉善盟额济纳旗达来呼布110千伏变电站9204达镇一回线移民村支南2#台区0.4千伏线路改造工程</t>
  </si>
  <si>
    <t>阿拉善盟2023年第二批清洁能源取暖配套电网建设改造项目</t>
  </si>
  <si>
    <t>阿拉善盟阿左旗2023年第二批“煤改电”清洁能源采暖配套电网改造项目（巴彦浩特）（巴彦浩特镇）</t>
  </si>
  <si>
    <t>阿拉善盟阿左旗2023年第二批“煤改电”清洁能源采暖配套电网改造项目（吉兰泰）（宗别立镇）</t>
  </si>
  <si>
    <t>阿拉善盟阿左旗2023年第二批“煤改电”清洁能源采暖配套电网改造项目（乌力吉）</t>
  </si>
  <si>
    <t>阿拉善盟阿右旗2023年第二批“煤改电”清洁能源采暖配套电网改造项目(巴丹吉林镇）</t>
  </si>
  <si>
    <t>阿拉善盟阿右旗2023年第二批“煤改电”清洁能源采暖配套电网改造项目(阿拉腾朝格苏木）</t>
  </si>
  <si>
    <t>阿拉善盟阿右旗2023年第二批“煤改电”清洁能源采暖配套电网改造项目(巴彦高勒苏木)</t>
  </si>
  <si>
    <t>阿拉善盟阿右旗2023年第二批“煤改电”清洁能源采暖配套电网改造项目(曼德拉苏木）</t>
  </si>
  <si>
    <t>阿拉善盟阿右旗2023年第二批“煤改电”清洁能源采暖配套电网改造项目(塔木素苏木）</t>
  </si>
  <si>
    <t>阿拉善盟阿右旗2023年第二批“煤改电”清洁能源采暖配套电网改造项目(阿拉腾敖包镇）</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</si>
</sst>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_ "/>
    <numFmt numFmtId="177" formatCode="yyyy&quot;年&quot;m&quot;月&quot;d&quot;日&quot;;@"/>
  </numFmts>
  <fonts count="27">
    <font>
      <sz val="11"/>
      <color theme="1"/>
      <name val="宋体"/>
      <charset val="134"/>
      <scheme val="minor"/>
    </font>
    <font>
      <b/>
      <sz val="22"/>
      <color theme="1"/>
      <name val="宋体"/>
      <charset val="134"/>
      <scheme val="minor"/>
    </font>
    <font>
      <b/>
      <sz val="10"/>
      <name val="宋体"/>
      <charset val="134"/>
    </font>
    <font>
      <sz val="10"/>
      <color theme="1"/>
      <name val="宋体"/>
      <charset val="134"/>
      <scheme val="minor"/>
    </font>
    <font>
      <sz val="10"/>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name val="宋体"/>
      <charset val="134"/>
    </font>
    <font>
      <b/>
      <sz val="14"/>
      <color rgb="FFFF0000"/>
      <name val="宋体"/>
      <charset val="134"/>
      <scheme val="minor"/>
    </font>
    <font>
      <sz val="10"/>
      <color rgb="FFFF0000"/>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2" borderId="5"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6" applyNumberFormat="0" applyFill="0" applyAlignment="0" applyProtection="0">
      <alignment vertical="center"/>
    </xf>
    <xf numFmtId="0" fontId="11" fillId="0" borderId="6" applyNumberFormat="0" applyFill="0" applyAlignment="0" applyProtection="0">
      <alignment vertical="center"/>
    </xf>
    <xf numFmtId="0" fontId="12" fillId="0" borderId="7" applyNumberFormat="0" applyFill="0" applyAlignment="0" applyProtection="0">
      <alignment vertical="center"/>
    </xf>
    <xf numFmtId="0" fontId="12" fillId="0" borderId="0" applyNumberFormat="0" applyFill="0" applyBorder="0" applyAlignment="0" applyProtection="0">
      <alignment vertical="center"/>
    </xf>
    <xf numFmtId="0" fontId="13" fillId="3" borderId="8" applyNumberFormat="0" applyAlignment="0" applyProtection="0">
      <alignment vertical="center"/>
    </xf>
    <xf numFmtId="0" fontId="14" fillId="4" borderId="9" applyNumberFormat="0" applyAlignment="0" applyProtection="0">
      <alignment vertical="center"/>
    </xf>
    <xf numFmtId="0" fontId="15" fillId="4" borderId="8" applyNumberFormat="0" applyAlignment="0" applyProtection="0">
      <alignment vertical="center"/>
    </xf>
    <xf numFmtId="0" fontId="16" fillId="5" borderId="10" applyNumberFormat="0" applyAlignment="0" applyProtection="0">
      <alignment vertical="center"/>
    </xf>
    <xf numFmtId="0" fontId="17" fillId="0" borderId="11" applyNumberFormat="0" applyFill="0" applyAlignment="0" applyProtection="0">
      <alignment vertical="center"/>
    </xf>
    <xf numFmtId="0" fontId="18" fillId="0" borderId="12"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xf numFmtId="0" fontId="24" fillId="0" borderId="0">
      <alignment vertical="center"/>
    </xf>
  </cellStyleXfs>
  <cellXfs count="33">
    <xf numFmtId="0" fontId="0" fillId="0" borderId="0" xfId="0">
      <alignment vertical="center"/>
    </xf>
    <xf numFmtId="0" fontId="0" fillId="0" borderId="0" xfId="0" applyAlignment="1">
      <alignment horizontal="center" vertical="center" wrapText="1"/>
    </xf>
    <xf numFmtId="0" fontId="0" fillId="0" borderId="0" xfId="0" applyAlignment="1">
      <alignment horizontal="right" vertical="center" wrapText="1"/>
    </xf>
    <xf numFmtId="176" fontId="0" fillId="0" borderId="0" xfId="0" applyNumberFormat="1" applyAlignment="1">
      <alignment horizontal="center" vertical="center" wrapText="1"/>
    </xf>
    <xf numFmtId="177" fontId="0" fillId="0" borderId="0" xfId="0" applyNumberFormat="1" applyAlignment="1">
      <alignment horizontal="center" vertical="center" wrapText="1"/>
    </xf>
    <xf numFmtId="0" fontId="1" fillId="0" borderId="1" xfId="0" applyFont="1" applyBorder="1" applyAlignment="1">
      <alignment horizontal="center" vertical="center" wrapText="1"/>
    </xf>
    <xf numFmtId="0" fontId="2" fillId="0" borderId="1" xfId="0" applyFont="1" applyFill="1" applyBorder="1" applyAlignment="1" applyProtection="1">
      <alignment horizontal="center" vertical="center" wrapText="1"/>
    </xf>
    <xf numFmtId="176" fontId="2" fillId="0" borderId="1" xfId="0" applyNumberFormat="1" applyFont="1" applyFill="1" applyBorder="1" applyAlignment="1" applyProtection="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4" fillId="0" borderId="2" xfId="0" applyFont="1" applyBorder="1" applyAlignment="1">
      <alignment horizontal="center" vertical="center" wrapText="1"/>
    </xf>
    <xf numFmtId="0" fontId="3" fillId="0" borderId="1" xfId="0" applyFont="1" applyBorder="1" applyAlignment="1">
      <alignment horizontal="left" vertical="center" wrapText="1"/>
    </xf>
    <xf numFmtId="0" fontId="3" fillId="0" borderId="3" xfId="0" applyFont="1" applyBorder="1" applyAlignment="1">
      <alignment horizontal="center" vertical="center" wrapText="1"/>
    </xf>
    <xf numFmtId="0" fontId="4" fillId="0" borderId="3" xfId="0" applyFont="1" applyBorder="1" applyAlignment="1">
      <alignment horizontal="center" vertical="center" wrapText="1"/>
    </xf>
    <xf numFmtId="0" fontId="3" fillId="0" borderId="4" xfId="0" applyFont="1" applyBorder="1" applyAlignment="1">
      <alignment horizontal="center" vertical="center" wrapText="1"/>
    </xf>
    <xf numFmtId="0" fontId="4" fillId="0" borderId="4" xfId="0" applyFont="1" applyBorder="1" applyAlignment="1">
      <alignment horizontal="center" vertical="center" wrapText="1"/>
    </xf>
    <xf numFmtId="0" fontId="3" fillId="0" borderId="0" xfId="0" applyFont="1" applyAlignment="1">
      <alignment horizontal="center" vertical="center" wrapText="1"/>
    </xf>
    <xf numFmtId="0" fontId="1" fillId="0" borderId="1" xfId="0" applyFont="1" applyBorder="1" applyAlignment="1">
      <alignment horizontal="right" vertical="center" wrapText="1"/>
    </xf>
    <xf numFmtId="176" fontId="1" fillId="0" borderId="1" xfId="0" applyNumberFormat="1" applyFont="1" applyBorder="1" applyAlignment="1">
      <alignment horizontal="center" vertical="center" wrapText="1"/>
    </xf>
    <xf numFmtId="177" fontId="1" fillId="0" borderId="1" xfId="0" applyNumberFormat="1" applyFont="1" applyBorder="1" applyAlignment="1">
      <alignment horizontal="center" vertical="center" wrapText="1"/>
    </xf>
    <xf numFmtId="176" fontId="2" fillId="0" borderId="1" xfId="0" applyNumberFormat="1" applyFont="1" applyFill="1" applyBorder="1" applyAlignment="1" applyProtection="1">
      <alignment horizontal="right" vertical="center" wrapText="1"/>
    </xf>
    <xf numFmtId="177" fontId="2" fillId="0" borderId="1" xfId="0" applyNumberFormat="1" applyFont="1" applyFill="1" applyBorder="1" applyAlignment="1" applyProtection="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right" vertical="center" wrapText="1"/>
    </xf>
    <xf numFmtId="176" fontId="3" fillId="0" borderId="1" xfId="2" applyNumberFormat="1" applyFont="1" applyBorder="1" applyAlignment="1">
      <alignment horizontal="center" vertical="center" wrapText="1"/>
    </xf>
    <xf numFmtId="177" fontId="3" fillId="0" borderId="1" xfId="2" applyNumberFormat="1" applyFont="1" applyBorder="1" applyAlignment="1">
      <alignment horizontal="center" vertical="center" wrapText="1"/>
    </xf>
    <xf numFmtId="176" fontId="3" fillId="0" borderId="1" xfId="0" applyNumberFormat="1" applyFont="1" applyBorder="1" applyAlignment="1">
      <alignment horizontal="right" vertical="center" wrapText="1"/>
    </xf>
    <xf numFmtId="0" fontId="3" fillId="0" borderId="0" xfId="0" applyFont="1" applyAlignment="1">
      <alignment horizontal="right" vertical="center" wrapText="1"/>
    </xf>
    <xf numFmtId="176" fontId="3" fillId="0" borderId="0" xfId="0" applyNumberFormat="1" applyFont="1" applyAlignment="1">
      <alignment horizontal="center" vertical="center" wrapText="1"/>
    </xf>
    <xf numFmtId="177" fontId="3" fillId="0" borderId="0" xfId="0" applyNumberFormat="1" applyFont="1" applyAlignment="1">
      <alignment horizontal="center"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物资需用申请表"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41"/>
  <sheetViews>
    <sheetView tabSelected="1" topLeftCell="G1" workbookViewId="0">
      <selection activeCell="N3" sqref="N3:N16"/>
    </sheetView>
  </sheetViews>
  <sheetFormatPr defaultColWidth="9" defaultRowHeight="14"/>
  <cols>
    <col min="1" max="1" width="7.4" style="1" customWidth="1"/>
    <col min="2" max="2" width="15.2545454545455" style="1" customWidth="1"/>
    <col min="3" max="3" width="14.7090909090909" style="1" customWidth="1"/>
    <col min="4" max="4" width="12.0090909090909" style="1" customWidth="1"/>
    <col min="5" max="6" width="8.35454545454546" style="1" customWidth="1"/>
    <col min="7" max="7" width="13.8363636363636" style="1" customWidth="1"/>
    <col min="8" max="8" width="39.4181818181818" style="1" customWidth="1"/>
    <col min="9" max="9" width="28.0727272727273" style="1" customWidth="1"/>
    <col min="10" max="12" width="17.5" style="2" customWidth="1"/>
    <col min="13" max="14" width="16.1909090909091" style="3" customWidth="1"/>
    <col min="15" max="15" width="14.6" style="4" customWidth="1"/>
    <col min="16" max="16" width="12.7545454545455" style="1" customWidth="1"/>
    <col min="17" max="17" width="49.1272727272727" style="1" customWidth="1"/>
    <col min="18" max="18" width="9.24545454545455" style="1" customWidth="1"/>
    <col min="19" max="16384" width="9" style="1"/>
  </cols>
  <sheetData>
    <row r="1" ht="63" customHeight="1" spans="1:17">
      <c r="A1" s="5" t="s">
        <v>0</v>
      </c>
      <c r="B1" s="5"/>
      <c r="C1" s="5"/>
      <c r="D1" s="5"/>
      <c r="E1" s="5"/>
      <c r="F1" s="5"/>
      <c r="G1" s="5"/>
      <c r="H1" s="5"/>
      <c r="I1" s="5"/>
      <c r="J1" s="17"/>
      <c r="K1" s="17"/>
      <c r="L1" s="17"/>
      <c r="M1" s="18"/>
      <c r="N1" s="18"/>
      <c r="O1" s="19"/>
      <c r="P1" s="5"/>
      <c r="Q1" s="5"/>
    </row>
    <row r="2" ht="27" customHeight="1" spans="1:17">
      <c r="A2" s="6" t="s">
        <v>1</v>
      </c>
      <c r="B2" s="6" t="s">
        <v>2</v>
      </c>
      <c r="C2" s="6" t="s">
        <v>3</v>
      </c>
      <c r="D2" s="6" t="s">
        <v>4</v>
      </c>
      <c r="E2" s="6" t="s">
        <v>5</v>
      </c>
      <c r="F2" s="6" t="s">
        <v>6</v>
      </c>
      <c r="G2" s="7" t="s">
        <v>7</v>
      </c>
      <c r="H2" s="7" t="s">
        <v>8</v>
      </c>
      <c r="I2" s="7" t="s">
        <v>9</v>
      </c>
      <c r="J2" s="7" t="s">
        <v>10</v>
      </c>
      <c r="K2" s="7" t="s">
        <v>11</v>
      </c>
      <c r="L2" s="20" t="s">
        <v>12</v>
      </c>
      <c r="M2" s="7" t="s">
        <v>13</v>
      </c>
      <c r="N2" s="7" t="s">
        <v>14</v>
      </c>
      <c r="O2" s="21" t="s">
        <v>15</v>
      </c>
      <c r="P2" s="6" t="s">
        <v>16</v>
      </c>
      <c r="Q2" s="6" t="s">
        <v>17</v>
      </c>
    </row>
    <row r="3" ht="27" customHeight="1" spans="1:17">
      <c r="A3" s="8">
        <v>1</v>
      </c>
      <c r="B3" s="9" t="s">
        <v>18</v>
      </c>
      <c r="C3" s="9" t="s">
        <v>19</v>
      </c>
      <c r="D3" s="10" t="s">
        <v>20</v>
      </c>
      <c r="E3" s="9" t="s">
        <v>21</v>
      </c>
      <c r="F3" s="9">
        <v>1</v>
      </c>
      <c r="G3" s="8" t="s">
        <v>22</v>
      </c>
      <c r="H3" s="11" t="s">
        <v>23</v>
      </c>
      <c r="I3" s="22" t="s">
        <v>24</v>
      </c>
      <c r="J3" s="23">
        <v>0.1372</v>
      </c>
      <c r="K3" s="23">
        <v>4.0034</v>
      </c>
      <c r="L3" s="23">
        <f>K3+J3</f>
        <v>4.1406</v>
      </c>
      <c r="M3" s="24">
        <f>SUM(L3:L5)</f>
        <v>8.8376</v>
      </c>
      <c r="N3" s="24">
        <f>SUM(L3:L16)</f>
        <v>107.4103</v>
      </c>
      <c r="O3" s="25" t="s">
        <v>25</v>
      </c>
      <c r="P3" s="8" t="s">
        <v>26</v>
      </c>
      <c r="Q3" s="30" t="s">
        <v>27</v>
      </c>
    </row>
    <row r="4" ht="27" customHeight="1" spans="1:17">
      <c r="A4" s="8"/>
      <c r="B4" s="12"/>
      <c r="C4" s="12"/>
      <c r="D4" s="13"/>
      <c r="E4" s="12"/>
      <c r="F4" s="12"/>
      <c r="G4" s="8"/>
      <c r="H4" s="11"/>
      <c r="I4" s="22" t="s">
        <v>28</v>
      </c>
      <c r="J4" s="23">
        <v>0.1566</v>
      </c>
      <c r="K4" s="23">
        <v>2.43</v>
      </c>
      <c r="L4" s="23">
        <f>K4+J4</f>
        <v>2.5866</v>
      </c>
      <c r="M4" s="24"/>
      <c r="N4" s="24"/>
      <c r="O4" s="25"/>
      <c r="P4" s="8"/>
      <c r="Q4" s="31"/>
    </row>
    <row r="5" ht="27" customHeight="1" spans="1:17">
      <c r="A5" s="8"/>
      <c r="B5" s="12"/>
      <c r="C5" s="12"/>
      <c r="D5" s="13"/>
      <c r="E5" s="12"/>
      <c r="F5" s="12"/>
      <c r="G5" s="8"/>
      <c r="H5" s="11"/>
      <c r="I5" s="22" t="s">
        <v>29</v>
      </c>
      <c r="J5" s="23">
        <v>0.0153</v>
      </c>
      <c r="K5" s="23">
        <v>2.0951</v>
      </c>
      <c r="L5" s="23">
        <f>K5+J5</f>
        <v>2.1104</v>
      </c>
      <c r="M5" s="24"/>
      <c r="N5" s="24"/>
      <c r="O5" s="25"/>
      <c r="P5" s="8"/>
      <c r="Q5" s="31"/>
    </row>
    <row r="6" ht="27" customHeight="1" spans="1:17">
      <c r="A6" s="8"/>
      <c r="B6" s="12"/>
      <c r="C6" s="12"/>
      <c r="D6" s="13"/>
      <c r="E6" s="12"/>
      <c r="F6" s="12"/>
      <c r="G6" s="8"/>
      <c r="H6" s="11" t="s">
        <v>30</v>
      </c>
      <c r="I6" s="8" t="s">
        <v>31</v>
      </c>
      <c r="J6" s="23">
        <v>0.5941</v>
      </c>
      <c r="K6" s="23">
        <v>20.1014</v>
      </c>
      <c r="L6" s="23">
        <f>K6+J6</f>
        <v>20.6955</v>
      </c>
      <c r="M6" s="24">
        <f>SUM(L6)</f>
        <v>20.6955</v>
      </c>
      <c r="N6" s="24"/>
      <c r="O6" s="25"/>
      <c r="P6" s="8"/>
      <c r="Q6" s="31"/>
    </row>
    <row r="7" ht="27" customHeight="1" spans="1:17">
      <c r="A7" s="8"/>
      <c r="B7" s="12"/>
      <c r="C7" s="12"/>
      <c r="D7" s="13"/>
      <c r="E7" s="12"/>
      <c r="F7" s="12"/>
      <c r="G7" s="8"/>
      <c r="H7" s="11" t="s">
        <v>32</v>
      </c>
      <c r="I7" s="8" t="s">
        <v>31</v>
      </c>
      <c r="J7" s="23">
        <v>0.2387</v>
      </c>
      <c r="K7" s="23">
        <v>4.4306</v>
      </c>
      <c r="L7" s="23">
        <f>J7+K7</f>
        <v>4.6693</v>
      </c>
      <c r="M7" s="24">
        <f>SUM(L7)</f>
        <v>4.6693</v>
      </c>
      <c r="N7" s="24"/>
      <c r="O7" s="25"/>
      <c r="P7" s="8"/>
      <c r="Q7" s="31"/>
    </row>
    <row r="8" ht="27" customHeight="1" spans="1:17">
      <c r="A8" s="8"/>
      <c r="B8" s="12"/>
      <c r="C8" s="12"/>
      <c r="D8" s="13"/>
      <c r="E8" s="12"/>
      <c r="F8" s="12"/>
      <c r="G8" s="8" t="s">
        <v>33</v>
      </c>
      <c r="H8" s="11" t="s">
        <v>34</v>
      </c>
      <c r="I8" s="8" t="s">
        <v>31</v>
      </c>
      <c r="J8" s="23">
        <v>2.8333</v>
      </c>
      <c r="K8" s="23">
        <v>32.2031</v>
      </c>
      <c r="L8" s="23">
        <f>K8+J8</f>
        <v>35.0364</v>
      </c>
      <c r="M8" s="24">
        <f>SUM(L8:L16)</f>
        <v>73.2079</v>
      </c>
      <c r="N8" s="24"/>
      <c r="O8" s="25"/>
      <c r="P8" s="8"/>
      <c r="Q8" s="31"/>
    </row>
    <row r="9" ht="27" customHeight="1" spans="1:17">
      <c r="A9" s="8"/>
      <c r="B9" s="12"/>
      <c r="C9" s="12"/>
      <c r="D9" s="13"/>
      <c r="E9" s="12"/>
      <c r="F9" s="12"/>
      <c r="G9" s="8"/>
      <c r="H9" s="11" t="s">
        <v>35</v>
      </c>
      <c r="I9" s="8" t="s">
        <v>31</v>
      </c>
      <c r="J9" s="23">
        <v>0.4251</v>
      </c>
      <c r="K9" s="23">
        <v>6.8716</v>
      </c>
      <c r="L9" s="23">
        <f t="shared" ref="L9:L16" si="0">K9+J9</f>
        <v>7.2967</v>
      </c>
      <c r="M9" s="24"/>
      <c r="N9" s="24"/>
      <c r="O9" s="25"/>
      <c r="P9" s="8"/>
      <c r="Q9" s="31"/>
    </row>
    <row r="10" ht="27" customHeight="1" spans="1:17">
      <c r="A10" s="8"/>
      <c r="B10" s="12"/>
      <c r="C10" s="12"/>
      <c r="D10" s="13"/>
      <c r="E10" s="12"/>
      <c r="F10" s="12"/>
      <c r="G10" s="8"/>
      <c r="H10" s="11" t="s">
        <v>36</v>
      </c>
      <c r="I10" s="8" t="s">
        <v>31</v>
      </c>
      <c r="J10" s="23">
        <v>0.0787</v>
      </c>
      <c r="K10" s="23">
        <v>2.7458</v>
      </c>
      <c r="L10" s="23">
        <f t="shared" si="0"/>
        <v>2.8245</v>
      </c>
      <c r="M10" s="24"/>
      <c r="N10" s="24"/>
      <c r="O10" s="25"/>
      <c r="P10" s="8"/>
      <c r="Q10" s="31"/>
    </row>
    <row r="11" ht="27" customHeight="1" spans="1:23">
      <c r="A11" s="8"/>
      <c r="B11" s="12"/>
      <c r="C11" s="12"/>
      <c r="D11" s="13"/>
      <c r="E11" s="12"/>
      <c r="F11" s="12"/>
      <c r="G11" s="8"/>
      <c r="H11" s="11" t="s">
        <v>37</v>
      </c>
      <c r="I11" s="8" t="s">
        <v>31</v>
      </c>
      <c r="J11" s="23">
        <v>0.0394</v>
      </c>
      <c r="K11" s="23">
        <v>0.9653</v>
      </c>
      <c r="L11" s="23">
        <f t="shared" si="0"/>
        <v>1.0047</v>
      </c>
      <c r="M11" s="24"/>
      <c r="N11" s="24"/>
      <c r="O11" s="25"/>
      <c r="P11" s="8"/>
      <c r="Q11" s="31"/>
      <c r="S11" s="16"/>
      <c r="T11" s="16"/>
      <c r="U11" s="16"/>
      <c r="V11" s="16"/>
      <c r="W11" s="16"/>
    </row>
    <row r="12" ht="27" customHeight="1" spans="1:23">
      <c r="A12" s="8"/>
      <c r="B12" s="12"/>
      <c r="C12" s="12"/>
      <c r="D12" s="13"/>
      <c r="E12" s="12"/>
      <c r="F12" s="12"/>
      <c r="G12" s="8"/>
      <c r="H12" s="11" t="s">
        <v>38</v>
      </c>
      <c r="I12" s="8" t="s">
        <v>31</v>
      </c>
      <c r="J12" s="23">
        <v>0.1223</v>
      </c>
      <c r="K12" s="23">
        <v>4.4089</v>
      </c>
      <c r="L12" s="23">
        <f t="shared" si="0"/>
        <v>4.5312</v>
      </c>
      <c r="M12" s="24"/>
      <c r="N12" s="24"/>
      <c r="O12" s="25"/>
      <c r="P12" s="8"/>
      <c r="Q12" s="31"/>
      <c r="S12" s="16"/>
      <c r="T12" s="16"/>
      <c r="U12" s="16"/>
      <c r="V12" s="16"/>
      <c r="W12" s="16"/>
    </row>
    <row r="13" ht="27" customHeight="1" spans="1:23">
      <c r="A13" s="8"/>
      <c r="B13" s="12"/>
      <c r="C13" s="12"/>
      <c r="D13" s="13"/>
      <c r="E13" s="12"/>
      <c r="F13" s="12"/>
      <c r="G13" s="8"/>
      <c r="H13" s="11" t="s">
        <v>39</v>
      </c>
      <c r="I13" s="8" t="s">
        <v>31</v>
      </c>
      <c r="J13" s="23">
        <v>0.0394</v>
      </c>
      <c r="K13" s="23">
        <v>1.2209</v>
      </c>
      <c r="L13" s="23">
        <f t="shared" si="0"/>
        <v>1.2603</v>
      </c>
      <c r="M13" s="24"/>
      <c r="N13" s="24"/>
      <c r="O13" s="25"/>
      <c r="P13" s="8"/>
      <c r="Q13" s="31"/>
      <c r="S13" s="16"/>
      <c r="T13" s="16"/>
      <c r="U13" s="16"/>
      <c r="V13" s="16"/>
      <c r="W13" s="16"/>
    </row>
    <row r="14" ht="27" customHeight="1" spans="1:23">
      <c r="A14" s="8"/>
      <c r="B14" s="12"/>
      <c r="C14" s="12"/>
      <c r="D14" s="13"/>
      <c r="E14" s="12"/>
      <c r="F14" s="12"/>
      <c r="G14" s="8"/>
      <c r="H14" s="11" t="s">
        <v>40</v>
      </c>
      <c r="I14" s="8" t="s">
        <v>31</v>
      </c>
      <c r="J14" s="23">
        <v>0.3717</v>
      </c>
      <c r="K14" s="26">
        <v>10.105</v>
      </c>
      <c r="L14" s="23">
        <f t="shared" si="0"/>
        <v>10.4767</v>
      </c>
      <c r="M14" s="24"/>
      <c r="N14" s="24"/>
      <c r="O14" s="25"/>
      <c r="P14" s="8"/>
      <c r="Q14" s="31"/>
      <c r="S14" s="16"/>
      <c r="T14" s="16"/>
      <c r="U14" s="16"/>
      <c r="V14" s="16"/>
      <c r="W14" s="16"/>
    </row>
    <row r="15" ht="27" customHeight="1" spans="1:23">
      <c r="A15" s="8"/>
      <c r="B15" s="12"/>
      <c r="C15" s="12"/>
      <c r="D15" s="13"/>
      <c r="E15" s="12"/>
      <c r="F15" s="12"/>
      <c r="G15" s="8"/>
      <c r="H15" s="11" t="s">
        <v>41</v>
      </c>
      <c r="I15" s="8" t="s">
        <v>31</v>
      </c>
      <c r="J15" s="23">
        <v>0.1164</v>
      </c>
      <c r="K15" s="23">
        <v>3.9114</v>
      </c>
      <c r="L15" s="23">
        <f t="shared" si="0"/>
        <v>4.0278</v>
      </c>
      <c r="M15" s="24"/>
      <c r="N15" s="24"/>
      <c r="O15" s="25"/>
      <c r="P15" s="8"/>
      <c r="Q15" s="31"/>
      <c r="S15" s="16"/>
      <c r="T15" s="16"/>
      <c r="U15" s="16"/>
      <c r="V15" s="16"/>
      <c r="W15" s="16"/>
    </row>
    <row r="16" ht="27" customHeight="1" spans="1:23">
      <c r="A16" s="8"/>
      <c r="B16" s="14"/>
      <c r="C16" s="14"/>
      <c r="D16" s="15"/>
      <c r="E16" s="14"/>
      <c r="F16" s="14"/>
      <c r="G16" s="8"/>
      <c r="H16" s="11" t="s">
        <v>42</v>
      </c>
      <c r="I16" s="8" t="s">
        <v>31</v>
      </c>
      <c r="J16" s="23">
        <v>0.1915</v>
      </c>
      <c r="K16" s="23">
        <v>6.5581</v>
      </c>
      <c r="L16" s="23">
        <f t="shared" si="0"/>
        <v>6.7496</v>
      </c>
      <c r="M16" s="24"/>
      <c r="N16" s="24"/>
      <c r="O16" s="25"/>
      <c r="P16" s="8"/>
      <c r="Q16" s="32"/>
      <c r="S16" s="16"/>
      <c r="T16" s="16"/>
      <c r="U16" s="16"/>
      <c r="V16" s="16"/>
      <c r="W16" s="16"/>
    </row>
    <row r="17" spans="1:23">
      <c r="A17" s="16"/>
      <c r="B17" s="16"/>
      <c r="C17" s="16"/>
      <c r="D17" s="16"/>
      <c r="E17" s="16"/>
      <c r="F17" s="16"/>
      <c r="G17" s="16"/>
      <c r="H17" s="16"/>
      <c r="I17" s="16"/>
      <c r="J17" s="27"/>
      <c r="K17" s="27"/>
      <c r="L17" s="27"/>
      <c r="M17" s="28"/>
      <c r="N17" s="28"/>
      <c r="O17" s="29"/>
      <c r="P17" s="16"/>
      <c r="S17" s="16"/>
      <c r="T17" s="16"/>
      <c r="U17" s="16"/>
      <c r="V17" s="16"/>
      <c r="W17" s="16"/>
    </row>
    <row r="18" spans="1:23">
      <c r="A18" s="16"/>
      <c r="B18" s="16"/>
      <c r="C18" s="16"/>
      <c r="D18" s="16"/>
      <c r="E18" s="16"/>
      <c r="F18" s="16"/>
      <c r="G18" s="16"/>
      <c r="H18" s="16"/>
      <c r="I18" s="16"/>
      <c r="J18" s="27"/>
      <c r="K18" s="27"/>
      <c r="L18" s="27"/>
      <c r="M18" s="28"/>
      <c r="N18" s="28"/>
      <c r="O18" s="29"/>
      <c r="P18" s="16"/>
      <c r="S18" s="16"/>
      <c r="T18" s="16"/>
      <c r="U18" s="16"/>
      <c r="V18" s="16"/>
      <c r="W18" s="16"/>
    </row>
    <row r="19" spans="1:23">
      <c r="A19" s="16"/>
      <c r="B19" s="16"/>
      <c r="C19" s="16"/>
      <c r="D19" s="16"/>
      <c r="E19" s="16"/>
      <c r="F19" s="16"/>
      <c r="G19" s="16"/>
      <c r="H19" s="16"/>
      <c r="I19" s="16"/>
      <c r="J19" s="27"/>
      <c r="K19" s="27"/>
      <c r="L19" s="27"/>
      <c r="M19" s="28"/>
      <c r="N19" s="28"/>
      <c r="O19" s="29"/>
      <c r="P19" s="16"/>
      <c r="S19" s="16"/>
      <c r="T19" s="16"/>
      <c r="U19" s="16"/>
      <c r="V19" s="16"/>
      <c r="W19" s="16"/>
    </row>
    <row r="20" spans="1:23">
      <c r="A20" s="16"/>
      <c r="B20" s="16"/>
      <c r="C20" s="16"/>
      <c r="D20" s="16"/>
      <c r="E20" s="16"/>
      <c r="F20" s="16"/>
      <c r="G20" s="16"/>
      <c r="H20" s="16"/>
      <c r="I20" s="16"/>
      <c r="J20" s="27"/>
      <c r="K20" s="27"/>
      <c r="L20" s="27"/>
      <c r="O20" s="29"/>
      <c r="P20" s="16"/>
      <c r="S20" s="16"/>
      <c r="T20" s="16"/>
      <c r="U20" s="16"/>
      <c r="V20" s="16"/>
      <c r="W20" s="16"/>
    </row>
    <row r="21" spans="1:23">
      <c r="A21" s="16"/>
      <c r="B21" s="16"/>
      <c r="C21" s="16"/>
      <c r="D21" s="16"/>
      <c r="E21" s="16"/>
      <c r="F21" s="16"/>
      <c r="G21" s="16"/>
      <c r="H21" s="16"/>
      <c r="I21" s="16"/>
      <c r="J21" s="27"/>
      <c r="K21" s="27"/>
      <c r="L21" s="27"/>
      <c r="O21" s="29"/>
      <c r="P21" s="16"/>
      <c r="Q21" s="16"/>
      <c r="S21" s="16"/>
      <c r="T21" s="16"/>
      <c r="U21" s="16"/>
      <c r="V21" s="16"/>
      <c r="W21" s="16"/>
    </row>
    <row r="22" spans="1:17">
      <c r="A22" s="16"/>
      <c r="B22" s="16"/>
      <c r="C22" s="16"/>
      <c r="D22" s="16"/>
      <c r="E22" s="16"/>
      <c r="F22" s="16"/>
      <c r="G22" s="16"/>
      <c r="H22" s="16"/>
      <c r="I22" s="16"/>
      <c r="J22" s="27"/>
      <c r="K22" s="27"/>
      <c r="L22" s="27"/>
      <c r="O22" s="29"/>
      <c r="P22" s="16"/>
      <c r="Q22" s="16"/>
    </row>
    <row r="23" spans="1:17">
      <c r="A23" s="16"/>
      <c r="B23" s="16"/>
      <c r="C23" s="16"/>
      <c r="D23" s="16"/>
      <c r="E23" s="16"/>
      <c r="F23" s="16"/>
      <c r="G23" s="16"/>
      <c r="H23" s="16"/>
      <c r="I23" s="16"/>
      <c r="J23" s="27"/>
      <c r="K23" s="27"/>
      <c r="L23" s="27"/>
      <c r="O23" s="29"/>
      <c r="P23" s="16"/>
      <c r="Q23" s="16"/>
    </row>
    <row r="24" spans="1:17">
      <c r="A24" s="16"/>
      <c r="B24" s="16"/>
      <c r="C24" s="16"/>
      <c r="D24" s="16"/>
      <c r="E24" s="16"/>
      <c r="F24" s="16"/>
      <c r="G24" s="16"/>
      <c r="H24" s="16"/>
      <c r="I24" s="16"/>
      <c r="J24" s="27"/>
      <c r="K24" s="27"/>
      <c r="L24" s="27"/>
      <c r="O24" s="29"/>
      <c r="P24" s="16"/>
      <c r="Q24" s="16"/>
    </row>
    <row r="25" spans="1:17">
      <c r="A25" s="16"/>
      <c r="B25" s="16"/>
      <c r="C25" s="16"/>
      <c r="D25" s="16"/>
      <c r="E25" s="16"/>
      <c r="F25" s="16"/>
      <c r="G25" s="16"/>
      <c r="H25" s="16"/>
      <c r="I25" s="16"/>
      <c r="J25" s="27"/>
      <c r="K25" s="27"/>
      <c r="L25" s="27"/>
      <c r="O25" s="29"/>
      <c r="P25" s="16"/>
      <c r="Q25" s="16"/>
    </row>
    <row r="26" spans="1:17">
      <c r="A26" s="16"/>
      <c r="B26" s="16"/>
      <c r="C26" s="16"/>
      <c r="D26" s="16"/>
      <c r="E26" s="16"/>
      <c r="F26" s="16"/>
      <c r="G26" s="16"/>
      <c r="H26" s="16"/>
      <c r="I26" s="16"/>
      <c r="J26" s="27"/>
      <c r="K26" s="27"/>
      <c r="L26" s="27"/>
      <c r="M26" s="28"/>
      <c r="N26" s="28"/>
      <c r="O26" s="29"/>
      <c r="P26" s="16"/>
      <c r="Q26" s="16"/>
    </row>
    <row r="27" spans="1:17">
      <c r="A27" s="16"/>
      <c r="B27" s="16"/>
      <c r="C27" s="16"/>
      <c r="D27" s="16"/>
      <c r="E27" s="16"/>
      <c r="F27" s="16"/>
      <c r="G27" s="16"/>
      <c r="H27" s="16"/>
      <c r="I27" s="16"/>
      <c r="J27" s="27"/>
      <c r="K27" s="27"/>
      <c r="L27" s="27"/>
      <c r="M27" s="28"/>
      <c r="N27" s="28"/>
      <c r="O27" s="29"/>
      <c r="P27" s="16"/>
      <c r="Q27" s="16"/>
    </row>
    <row r="28" spans="1:17">
      <c r="A28" s="16"/>
      <c r="B28" s="16"/>
      <c r="C28" s="16"/>
      <c r="D28" s="16"/>
      <c r="E28" s="16"/>
      <c r="F28" s="16"/>
      <c r="G28" s="16"/>
      <c r="H28" s="16"/>
      <c r="I28" s="16"/>
      <c r="J28" s="27"/>
      <c r="K28" s="27"/>
      <c r="L28" s="27"/>
      <c r="M28" s="28"/>
      <c r="N28" s="28"/>
      <c r="O28" s="29"/>
      <c r="P28" s="16"/>
      <c r="Q28" s="16"/>
    </row>
    <row r="29" spans="1:17">
      <c r="A29" s="16"/>
      <c r="B29" s="16"/>
      <c r="C29" s="16"/>
      <c r="D29" s="16"/>
      <c r="E29" s="16"/>
      <c r="F29" s="16"/>
      <c r="G29" s="16"/>
      <c r="H29" s="16"/>
      <c r="I29" s="16"/>
      <c r="J29" s="27"/>
      <c r="K29" s="27"/>
      <c r="L29" s="27"/>
      <c r="M29" s="28"/>
      <c r="N29" s="28"/>
      <c r="O29" s="29"/>
      <c r="P29" s="16"/>
      <c r="Q29" s="16"/>
    </row>
    <row r="30" spans="1:17">
      <c r="A30" s="16"/>
      <c r="B30" s="16"/>
      <c r="C30" s="16"/>
      <c r="D30" s="16"/>
      <c r="E30" s="16"/>
      <c r="F30" s="16"/>
      <c r="G30" s="16"/>
      <c r="H30" s="16"/>
      <c r="I30" s="16"/>
      <c r="J30" s="27"/>
      <c r="K30" s="27"/>
      <c r="L30" s="27"/>
      <c r="M30" s="28"/>
      <c r="N30" s="28"/>
      <c r="O30" s="29"/>
      <c r="P30" s="16"/>
      <c r="Q30" s="16"/>
    </row>
    <row r="31" spans="1:17">
      <c r="A31" s="16"/>
      <c r="B31" s="16"/>
      <c r="C31" s="16"/>
      <c r="D31" s="16"/>
      <c r="E31" s="16"/>
      <c r="F31" s="16"/>
      <c r="G31" s="16"/>
      <c r="H31" s="16"/>
      <c r="I31" s="16"/>
      <c r="J31" s="27"/>
      <c r="K31" s="27"/>
      <c r="L31" s="27"/>
      <c r="M31" s="28"/>
      <c r="N31" s="28"/>
      <c r="O31" s="29"/>
      <c r="P31" s="16"/>
      <c r="Q31" s="16"/>
    </row>
    <row r="32" spans="1:17">
      <c r="A32" s="16"/>
      <c r="B32" s="16"/>
      <c r="C32" s="16"/>
      <c r="D32" s="16"/>
      <c r="E32" s="16"/>
      <c r="F32" s="16"/>
      <c r="G32" s="16"/>
      <c r="H32" s="16"/>
      <c r="I32" s="16"/>
      <c r="J32" s="27"/>
      <c r="K32" s="27"/>
      <c r="L32" s="27"/>
      <c r="M32" s="28"/>
      <c r="N32" s="28"/>
      <c r="O32" s="29"/>
      <c r="P32" s="16"/>
      <c r="Q32" s="16"/>
    </row>
    <row r="33" spans="1:17">
      <c r="A33" s="16"/>
      <c r="B33" s="16"/>
      <c r="C33" s="16"/>
      <c r="D33" s="16"/>
      <c r="E33" s="16"/>
      <c r="F33" s="16"/>
      <c r="G33" s="16"/>
      <c r="H33" s="16"/>
      <c r="I33" s="16"/>
      <c r="J33" s="27"/>
      <c r="K33" s="27"/>
      <c r="L33" s="27"/>
      <c r="M33" s="28"/>
      <c r="N33" s="28"/>
      <c r="O33" s="29"/>
      <c r="P33" s="16"/>
      <c r="Q33" s="16"/>
    </row>
    <row r="34" spans="1:17">
      <c r="A34" s="16"/>
      <c r="B34" s="16"/>
      <c r="C34" s="16"/>
      <c r="D34" s="16"/>
      <c r="E34" s="16"/>
      <c r="F34" s="16"/>
      <c r="G34" s="16"/>
      <c r="H34" s="16"/>
      <c r="I34" s="16"/>
      <c r="J34" s="27"/>
      <c r="K34" s="27"/>
      <c r="L34" s="27"/>
      <c r="M34" s="28"/>
      <c r="N34" s="28"/>
      <c r="O34" s="29"/>
      <c r="P34" s="16"/>
      <c r="Q34" s="16"/>
    </row>
    <row r="35" spans="1:17">
      <c r="A35" s="16"/>
      <c r="B35" s="16"/>
      <c r="C35" s="16"/>
      <c r="D35" s="16"/>
      <c r="E35" s="16"/>
      <c r="F35" s="16"/>
      <c r="G35" s="16"/>
      <c r="H35" s="16"/>
      <c r="I35" s="16"/>
      <c r="J35" s="27"/>
      <c r="K35" s="27"/>
      <c r="L35" s="27"/>
      <c r="M35" s="28"/>
      <c r="N35" s="28"/>
      <c r="O35" s="29"/>
      <c r="P35" s="16"/>
      <c r="Q35" s="16"/>
    </row>
    <row r="36" spans="1:17">
      <c r="A36" s="16"/>
      <c r="B36" s="16"/>
      <c r="C36" s="16"/>
      <c r="D36" s="16"/>
      <c r="E36" s="16"/>
      <c r="F36" s="16"/>
      <c r="G36" s="16"/>
      <c r="H36" s="16"/>
      <c r="I36" s="16"/>
      <c r="J36" s="27"/>
      <c r="K36" s="27"/>
      <c r="L36" s="27"/>
      <c r="M36" s="28"/>
      <c r="N36" s="28"/>
      <c r="O36" s="29"/>
      <c r="P36" s="16"/>
      <c r="Q36" s="16"/>
    </row>
    <row r="37" spans="1:17">
      <c r="A37" s="16"/>
      <c r="B37" s="16"/>
      <c r="C37" s="16"/>
      <c r="D37" s="16"/>
      <c r="E37" s="16"/>
      <c r="F37" s="16"/>
      <c r="G37" s="16"/>
      <c r="H37" s="16"/>
      <c r="I37" s="16"/>
      <c r="J37" s="27"/>
      <c r="K37" s="27"/>
      <c r="L37" s="27"/>
      <c r="M37" s="28"/>
      <c r="N37" s="28"/>
      <c r="O37" s="29"/>
      <c r="P37" s="16"/>
      <c r="Q37" s="16"/>
    </row>
    <row r="38" spans="1:17">
      <c r="A38" s="16"/>
      <c r="B38" s="16"/>
      <c r="C38" s="16"/>
      <c r="D38" s="16"/>
      <c r="E38" s="16"/>
      <c r="F38" s="16"/>
      <c r="G38" s="16"/>
      <c r="H38" s="16"/>
      <c r="I38" s="16"/>
      <c r="J38" s="27"/>
      <c r="K38" s="27"/>
      <c r="L38" s="27"/>
      <c r="M38" s="28"/>
      <c r="N38" s="28"/>
      <c r="O38" s="29"/>
      <c r="P38" s="16"/>
      <c r="Q38" s="16"/>
    </row>
    <row r="39" spans="1:17">
      <c r="A39" s="16"/>
      <c r="B39" s="16"/>
      <c r="C39" s="16"/>
      <c r="D39" s="16"/>
      <c r="E39" s="16"/>
      <c r="F39" s="16"/>
      <c r="G39" s="16"/>
      <c r="H39" s="16"/>
      <c r="I39" s="16"/>
      <c r="J39" s="27"/>
      <c r="K39" s="27"/>
      <c r="L39" s="27"/>
      <c r="M39" s="28"/>
      <c r="N39" s="28"/>
      <c r="O39" s="29"/>
      <c r="P39" s="16"/>
      <c r="Q39" s="16"/>
    </row>
    <row r="40" spans="1:17">
      <c r="A40" s="16"/>
      <c r="B40" s="16"/>
      <c r="C40" s="16"/>
      <c r="D40" s="16"/>
      <c r="E40" s="16"/>
      <c r="F40" s="16"/>
      <c r="G40" s="16"/>
      <c r="H40" s="16"/>
      <c r="I40" s="16"/>
      <c r="J40" s="27"/>
      <c r="K40" s="27"/>
      <c r="L40" s="27"/>
      <c r="M40" s="28"/>
      <c r="N40" s="28"/>
      <c r="O40" s="29"/>
      <c r="P40" s="16"/>
      <c r="Q40" s="16"/>
    </row>
    <row r="41" spans="1:17">
      <c r="A41" s="16"/>
      <c r="B41" s="16"/>
      <c r="C41" s="16"/>
      <c r="D41" s="16"/>
      <c r="E41" s="16"/>
      <c r="F41" s="16"/>
      <c r="G41" s="16"/>
      <c r="H41" s="16"/>
      <c r="I41" s="16"/>
      <c r="J41" s="27"/>
      <c r="K41" s="27"/>
      <c r="L41" s="27"/>
      <c r="M41" s="28"/>
      <c r="N41" s="28"/>
      <c r="O41" s="29"/>
      <c r="P41" s="16"/>
      <c r="Q41" s="16"/>
    </row>
  </sheetData>
  <mergeCells count="18">
    <mergeCell ref="A1:Q1"/>
    <mergeCell ref="A3:A16"/>
    <mergeCell ref="B3:B16"/>
    <mergeCell ref="C3:C16"/>
    <mergeCell ref="D3:D16"/>
    <mergeCell ref="E3:E16"/>
    <mergeCell ref="F3:F16"/>
    <mergeCell ref="G3:G7"/>
    <mergeCell ref="G8:G16"/>
    <mergeCell ref="H3:H5"/>
    <mergeCell ref="M3:M5"/>
    <mergeCell ref="M8:M16"/>
    <mergeCell ref="N3:N16"/>
    <mergeCell ref="O3:O16"/>
    <mergeCell ref="P3:P16"/>
    <mergeCell ref="Q3:Q16"/>
    <mergeCell ref="R8:R9"/>
    <mergeCell ref="S11:W21"/>
  </mergeCells>
  <pageMargins left="0.75" right="0.75" top="1" bottom="1" header="0.5" footer="0.5"/>
  <headerFooter/>
  <ignoredErrors>
    <ignoredError sqref="L7" formula="1"/>
    <ignoredError sqref="M3 M8" formulaRange="1"/>
  </ignoredError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服务</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刘岩</dc:creator>
  <cp:lastModifiedBy>在云端</cp:lastModifiedBy>
  <dcterms:created xsi:type="dcterms:W3CDTF">2023-02-16T07:08:00Z</dcterms:created>
  <dcterms:modified xsi:type="dcterms:W3CDTF">2023-11-29T03:46:28Z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3CC2481D24F8470F8B6C03C170FCFCA9_13</vt:lpwstr>
  </property>
  <property fmtid="{D5CDD505-2E9C-101B-9397-08002B2CF9AE}" pid="3" name="KSOProductBuildVer">
    <vt:lpwstr>2052-12.1.0.15990</vt:lpwstr>
  </property>
  <property fmtid="{D5CDD505-2E9C-101B-9397-08002B2CF9AE}" pid="4" name="KSOReadingLayout">
    <vt:bool>true</vt:bool>
  </property>
</Properties>
</file>