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国信\Desktop\8.25挂网公告\"/>
    </mc:Choice>
  </mc:AlternateContent>
  <bookViews>
    <workbookView xWindow="-100" yWindow="-100" windowWidth="16990" windowHeight="11390"/>
  </bookViews>
  <sheets>
    <sheet name="公告附表" sheetId="6" r:id="rId1"/>
  </sheets>
  <definedNames>
    <definedName name="_xlnm._FilterDatabase" localSheetId="0" hidden="1">公告附表!$A$3:$R$14</definedName>
  </definedNames>
  <calcPr calcId="152511"/>
</workbook>
</file>

<file path=xl/calcChain.xml><?xml version="1.0" encoding="utf-8"?>
<calcChain xmlns="http://schemas.openxmlformats.org/spreadsheetml/2006/main">
  <c r="L14" i="6" l="1"/>
  <c r="L13" i="6"/>
  <c r="L12" i="6"/>
  <c r="L11" i="6"/>
  <c r="L10" i="6"/>
  <c r="L9" i="6"/>
  <c r="L8" i="6"/>
  <c r="L7" i="6"/>
  <c r="L6" i="6"/>
  <c r="L5" i="6"/>
  <c r="L4" i="6"/>
</calcChain>
</file>

<file path=xl/sharedStrings.xml><?xml version="1.0" encoding="utf-8"?>
<sst xmlns="http://schemas.openxmlformats.org/spreadsheetml/2006/main" count="181" uniqueCount="108">
  <si>
    <t>标段名称</t>
  </si>
  <si>
    <t>工程类别</t>
  </si>
  <si>
    <t>项目名称</t>
  </si>
  <si>
    <t>设备属性</t>
  </si>
  <si>
    <t>设备名称</t>
  </si>
  <si>
    <t>规格型号</t>
  </si>
  <si>
    <t>单位</t>
  </si>
  <si>
    <t>数量</t>
  </si>
  <si>
    <t>到货时间</t>
  </si>
  <si>
    <t>到货地点</t>
  </si>
  <si>
    <t>设备编码</t>
  </si>
  <si>
    <t>采购申请标识</t>
    <phoneticPr fontId="1" type="noConversion"/>
  </si>
  <si>
    <t>单价最高投标限价（元）</t>
    <phoneticPr fontId="7" type="noConversion"/>
  </si>
  <si>
    <t>需求部门</t>
    <phoneticPr fontId="9" type="noConversion"/>
  </si>
  <si>
    <t>预成交供应商</t>
    <phoneticPr fontId="1" type="noConversion"/>
  </si>
  <si>
    <t>二次设备-自动化系统及设备</t>
  </si>
  <si>
    <t>技改</t>
  </si>
  <si>
    <t>呼供修试管理处</t>
  </si>
  <si>
    <t>呼供-2023年主网技改-110kV双玉变等变电站后台监控系统升级呼供-2023年主网技改-110kV双玉变等变电站后台监控系统升级</t>
  </si>
  <si>
    <t>二次设备</t>
  </si>
  <si>
    <t>变电站综合自动化系统</t>
  </si>
  <si>
    <t>变电站综合自动化系统,AC110kV</t>
  </si>
  <si>
    <t>套</t>
  </si>
  <si>
    <t>1</t>
  </si>
  <si>
    <t>78000</t>
  </si>
  <si>
    <t>20230930</t>
  </si>
  <si>
    <t>买方指定仓库地面交货</t>
  </si>
  <si>
    <t>800015850</t>
  </si>
  <si>
    <t>310014674800030</t>
  </si>
  <si>
    <t>手持终端</t>
  </si>
  <si>
    <t>呼供变电管理一处</t>
  </si>
  <si>
    <t>呼供2023年生产运检装备配置-RFID手持终端-其他呼供2023年生产运检装备配置-RFID手持终端-其他</t>
  </si>
  <si>
    <t>通信设备</t>
  </si>
  <si>
    <t>运维管理系统</t>
  </si>
  <si>
    <t>运维管理系统,手持终端</t>
  </si>
  <si>
    <t>2</t>
  </si>
  <si>
    <t>10000</t>
  </si>
  <si>
    <t>801015453</t>
  </si>
  <si>
    <t>360001468700040</t>
  </si>
  <si>
    <t>内蒙古电力集团综合能源有限责任公司</t>
  </si>
  <si>
    <t>呼供-2023年主网技改-35kV黄合少变10kV一次设备更换改造呼供-2023年主网技改-35kV黄合少变10kV一次设备更换改造</t>
  </si>
  <si>
    <t>电容器保护</t>
  </si>
  <si>
    <t>电容器保护,AC10kV</t>
  </si>
  <si>
    <t>35000</t>
  </si>
  <si>
    <t>800016689</t>
  </si>
  <si>
    <t>310014835900010</t>
  </si>
  <si>
    <t>通信设备-光纤通信设备</t>
  </si>
  <si>
    <t>呼供武川供电分公司</t>
  </si>
  <si>
    <t>呼供-2023年主网技改-武川供电分公司传输网改造工程武川供电分公司传输网改造工程</t>
  </si>
  <si>
    <t>配件</t>
  </si>
  <si>
    <t>以太业务接口盘</t>
  </si>
  <si>
    <t>以太业务接口盘,8口,带交换功能,百兆,电接口,华为</t>
  </si>
  <si>
    <t>个</t>
  </si>
  <si>
    <t>19000</t>
  </si>
  <si>
    <t>卖方仓库地面交货</t>
  </si>
  <si>
    <t>800994125</t>
  </si>
  <si>
    <t>310014853500030</t>
  </si>
  <si>
    <t>呼供-2023年主网技改-呼和浩特供电公司变电管理一处集控中心改造呼和浩特供电公司变电管理一处集控中心改造</t>
  </si>
  <si>
    <t>光传输设备</t>
  </si>
  <si>
    <t>光传输设备,数据接入,通用,通用,通用</t>
  </si>
  <si>
    <t>48000</t>
  </si>
  <si>
    <t>施工现场地面交货</t>
  </si>
  <si>
    <t>801012745</t>
  </si>
  <si>
    <t>310014811100020</t>
  </si>
  <si>
    <t>呼供变电管理二处</t>
  </si>
  <si>
    <t>呼供-2023年主网技改-呼和浩特供电公司变电管理二处集控中心改造2023年主网技改-呼和浩特供电公司变电管理二处集控中心改造</t>
  </si>
  <si>
    <t>310014813200010</t>
  </si>
  <si>
    <t>远动通讯管理机,通用</t>
  </si>
  <si>
    <t>呼供-2023年配网技改-集团公司10kV高压配电室智慧配电站房建设集团公司10kV高压配电室智慧配电站房建设</t>
  </si>
  <si>
    <t>远动通讯管理机</t>
  </si>
  <si>
    <t>台</t>
  </si>
  <si>
    <t>81000</t>
  </si>
  <si>
    <t>801011513</t>
  </si>
  <si>
    <t>310015380200010</t>
  </si>
  <si>
    <t>呼供-2023年主网技改-110kV丁香变、锡林变、鸿盛变后台监控系统升级呼供-2023年主网技改-110kV丁香变、锡林变、鸿盛变后台监控系统升级</t>
  </si>
  <si>
    <t>变电站监控系统</t>
  </si>
  <si>
    <t>变电站监控系统,AC110kV</t>
  </si>
  <si>
    <t>62000</t>
  </si>
  <si>
    <t>800016581</t>
  </si>
  <si>
    <t>310014950800010</t>
  </si>
  <si>
    <t>通信设备-交换系统</t>
  </si>
  <si>
    <t>呼供信息通信处</t>
  </si>
  <si>
    <t>呼供-2023年主网技改-呼供调度台及录音系统改造通信工程</t>
  </si>
  <si>
    <t>用户板</t>
  </si>
  <si>
    <t>801001113</t>
  </si>
  <si>
    <t>310014726600020</t>
  </si>
  <si>
    <t>310014674800060</t>
  </si>
  <si>
    <t>310014950800030</t>
  </si>
  <si>
    <t>标段号</t>
    <phoneticPr fontId="9" type="noConversion"/>
  </si>
  <si>
    <t>说明：1、如技术规范书中设备到货时间与本表中时间不一致，以本表中到货时间为准。
      2、如本表中规格型号与技术规范书中规格型号不一致时，以技术规范书要求为准。</t>
    <phoneticPr fontId="9" type="noConversion"/>
  </si>
  <si>
    <t>合价最高限价（元）</t>
    <phoneticPr fontId="1" type="noConversion"/>
  </si>
  <si>
    <t>标段最高限价（元）</t>
    <phoneticPr fontId="1" type="noConversion"/>
  </si>
  <si>
    <t>国电南瑞科技股份有限公司</t>
    <phoneticPr fontId="9" type="noConversion"/>
  </si>
  <si>
    <t>内蒙古华强数智科技股份有限公司</t>
    <phoneticPr fontId="9" type="noConversion"/>
  </si>
  <si>
    <t>江苏金智科技股份有限公司</t>
    <phoneticPr fontId="9" type="noConversion"/>
  </si>
  <si>
    <t>河北远东通信系统工程有限公司</t>
    <phoneticPr fontId="9" type="noConversion"/>
  </si>
  <si>
    <t>珠海优特电力科技股份有限公司</t>
    <phoneticPr fontId="9" type="noConversion"/>
  </si>
  <si>
    <t>用户板,数字调度,2B+D,远东哈里斯</t>
    <phoneticPr fontId="9" type="noConversion"/>
  </si>
  <si>
    <t>20230930</t>
    <phoneticPr fontId="9" type="noConversion"/>
  </si>
  <si>
    <t>HG202308-763-2</t>
  </si>
  <si>
    <t>HG202308-763-4</t>
  </si>
  <si>
    <t>HG202308-763-7</t>
  </si>
  <si>
    <t>HG202308-763-9</t>
  </si>
  <si>
    <t>HG202308-763</t>
    <phoneticPr fontId="9" type="noConversion"/>
  </si>
  <si>
    <t>20230920</t>
    <phoneticPr fontId="11" type="noConversion"/>
  </si>
  <si>
    <t>HG202308-763-1</t>
    <phoneticPr fontId="9" type="noConversion"/>
  </si>
  <si>
    <t>二次设备-自动化系统及设备</t>
    <phoneticPr fontId="11" type="noConversion"/>
  </si>
  <si>
    <r>
      <t>呼和浩特供电公司2023年生产技改单源直接采购1-</t>
    </r>
    <r>
      <rPr>
        <sz val="11"/>
        <color theme="1"/>
        <rFont val="等线"/>
        <family val="3"/>
        <charset val="134"/>
        <scheme val="minor"/>
      </rPr>
      <t>公告</t>
    </r>
    <r>
      <rPr>
        <sz val="11"/>
        <color theme="1"/>
        <rFont val="等线"/>
        <charset val="134"/>
        <scheme val="minor"/>
      </rPr>
      <t>附表</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</si>
</sst>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等线"/>
      <charset val="134"/>
      <scheme val="minor"/>
    </font>
    <font>
      <sz val="9"/>
      <name val="等线"/>
      <family val="3"/>
      <charset val="134"/>
      <scheme val="minor"/>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8"/>
      <name val="黑体"/>
      <family val="3"/>
      <charset val="134"/>
    </font>
    <font>
      <sz val="9"/>
      <name val="等线"/>
      <family val="3"/>
      <charset val="134"/>
      <scheme val="minor"/>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9">
    <xf numFmtId="0" fontId="0" fillId="0" borderId="0">
      <alignment vertical="center"/>
    </xf>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5" fillId="0" borderId="0"/>
    <xf numFmtId="0" fontId="6" fillId="0" borderId="0">
      <alignment vertical="center"/>
    </xf>
    <xf numFmtId="0" fontId="6" fillId="0" borderId="0"/>
    <xf numFmtId="0" fontId="2" fillId="0" borderId="0"/>
    <xf numFmtId="0" fontId="2" fillId="0" borderId="0"/>
    <xf numFmtId="0" fontId="6" fillId="0" borderId="0">
      <alignment vertical="center"/>
    </xf>
    <xf numFmtId="0" fontId="6" fillId="0" borderId="0"/>
    <xf numFmtId="0" fontId="2" fillId="0" borderId="0"/>
    <xf numFmtId="0" fontId="4" fillId="0" borderId="0"/>
    <xf numFmtId="0" fontId="2" fillId="0" borderId="0">
      <alignment vertical="center"/>
    </xf>
    <xf numFmtId="0" fontId="6" fillId="0" borderId="0"/>
    <xf numFmtId="0" fontId="2" fillId="0" borderId="0">
      <alignment vertical="center"/>
    </xf>
    <xf numFmtId="0" fontId="2" fillId="0" borderId="0"/>
    <xf numFmtId="0" fontId="4" fillId="0" borderId="0"/>
    <xf numFmtId="0" fontId="2" fillId="0" borderId="0"/>
    <xf numFmtId="0" fontId="6" fillId="0" borderId="0">
      <alignment vertical="center"/>
    </xf>
    <xf numFmtId="0" fontId="6" fillId="0" borderId="0">
      <alignment vertical="center"/>
    </xf>
    <xf numFmtId="0" fontId="4" fillId="0" borderId="0"/>
    <xf numFmtId="0" fontId="4" fillId="0" borderId="0">
      <alignment vertical="center"/>
    </xf>
    <xf numFmtId="0" fontId="4" fillId="0" borderId="0"/>
    <xf numFmtId="0" fontId="6" fillId="0" borderId="0">
      <alignment vertical="center"/>
    </xf>
    <xf numFmtId="0" fontId="5" fillId="0" borderId="0">
      <alignment vertical="center"/>
    </xf>
    <xf numFmtId="0" fontId="3" fillId="0" borderId="0"/>
    <xf numFmtId="0" fontId="6" fillId="0" borderId="0"/>
    <xf numFmtId="0" fontId="4" fillId="0" borderId="0"/>
    <xf numFmtId="0" fontId="6" fillId="0" borderId="0"/>
    <xf numFmtId="0" fontId="5" fillId="0" borderId="0">
      <alignment vertical="center"/>
    </xf>
    <xf numFmtId="0" fontId="4" fillId="0" borderId="0"/>
    <xf numFmtId="0" fontId="5" fillId="0" borderId="0">
      <alignment vertical="center"/>
    </xf>
    <xf numFmtId="0" fontId="4" fillId="0" borderId="0"/>
    <xf numFmtId="0" fontId="4" fillId="0" borderId="0"/>
    <xf numFmtId="0" fontId="6" fillId="0" borderId="0"/>
    <xf numFmtId="0" fontId="5"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 fillId="0" borderId="0">
      <alignment vertical="center"/>
    </xf>
    <xf numFmtId="0" fontId="2" fillId="0" borderId="0"/>
    <xf numFmtId="0" fontId="5" fillId="0" borderId="0">
      <alignment vertical="center"/>
    </xf>
    <xf numFmtId="0" fontId="5" fillId="0" borderId="0">
      <alignment vertical="center"/>
    </xf>
    <xf numFmtId="0" fontId="5" fillId="0" borderId="0"/>
    <xf numFmtId="0" fontId="4" fillId="0" borderId="0"/>
    <xf numFmtId="0" fontId="4" fillId="0" borderId="0"/>
    <xf numFmtId="0" fontId="6" fillId="0" borderId="0"/>
    <xf numFmtId="0" fontId="5" fillId="0" borderId="0"/>
    <xf numFmtId="0" fontId="6" fillId="0" borderId="0"/>
    <xf numFmtId="0" fontId="6" fillId="0" borderId="0">
      <alignment vertical="center"/>
    </xf>
    <xf numFmtId="0" fontId="6"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4" fillId="0" borderId="0"/>
    <xf numFmtId="0" fontId="4" fillId="0" borderId="0"/>
    <xf numFmtId="0" fontId="2" fillId="0" borderId="0"/>
    <xf numFmtId="0" fontId="2" fillId="0" borderId="0">
      <alignment vertical="center"/>
    </xf>
    <xf numFmtId="0" fontId="6" fillId="0" borderId="0">
      <alignment vertical="center"/>
    </xf>
    <xf numFmtId="0" fontId="5" fillId="0" borderId="0">
      <alignment vertical="center"/>
    </xf>
    <xf numFmtId="0" fontId="5" fillId="0" borderId="0">
      <alignment vertical="center"/>
    </xf>
    <xf numFmtId="0" fontId="2" fillId="0" borderId="0"/>
    <xf numFmtId="0" fontId="4" fillId="0" borderId="0"/>
    <xf numFmtId="0" fontId="2" fillId="0" borderId="0"/>
    <xf numFmtId="0" fontId="6" fillId="0" borderId="0"/>
    <xf numFmtId="0" fontId="6" fillId="0" borderId="0"/>
    <xf numFmtId="0" fontId="4" fillId="0" borderId="0"/>
    <xf numFmtId="0" fontId="5" fillId="0" borderId="0">
      <alignment vertical="center"/>
    </xf>
    <xf numFmtId="0" fontId="3" fillId="0" borderId="0"/>
    <xf numFmtId="0" fontId="6" fillId="0" borderId="0"/>
    <xf numFmtId="0" fontId="4" fillId="0" borderId="0"/>
    <xf numFmtId="0" fontId="4" fillId="0" borderId="0"/>
    <xf numFmtId="0" fontId="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10" fillId="0" borderId="0">
      <alignment vertical="center"/>
    </xf>
  </cellStyleXfs>
  <cellXfs count="24">
    <xf numFmtId="0" fontId="0" fillId="0" borderId="0" xfId="0">
      <alignment vertical="center"/>
    </xf>
    <xf numFmtId="49" fontId="1"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49" fontId="0" fillId="0" borderId="0" xfId="0" applyNumberFormat="1">
      <alignment vertical="center"/>
    </xf>
    <xf numFmtId="0" fontId="0" fillId="0" borderId="0" xfId="0">
      <alignment vertical="center"/>
    </xf>
    <xf numFmtId="0" fontId="8" fillId="2" borderId="1" xfId="38"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2" xfId="0" applyFont="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cellXfs>
  <cellStyles count="109">
    <cellStyle name="Normal" xfId="20"/>
    <cellStyle name="Normal 2" xfId="18"/>
    <cellStyle name="Normal 2 12" xfId="21"/>
    <cellStyle name="Normal 2 13" xfId="8"/>
    <cellStyle name="Normal 2 2" xfId="13"/>
    <cellStyle name="Normal 2 5" xfId="16"/>
    <cellStyle name="常规" xfId="0" builtinId="0"/>
    <cellStyle name="常规 10" xfId="19"/>
    <cellStyle name="常规 10 5" xfId="14"/>
    <cellStyle name="常规 11" xfId="25"/>
    <cellStyle name="常规 11 10" xfId="17"/>
    <cellStyle name="常规 11 2" xfId="27"/>
    <cellStyle name="常规 11 2 2" xfId="4"/>
    <cellStyle name="常规 12" xfId="9"/>
    <cellStyle name="常规 12 2" xfId="28"/>
    <cellStyle name="常规 13" xfId="26"/>
    <cellStyle name="常规 14" xfId="29"/>
    <cellStyle name="常规 14 7" xfId="30"/>
    <cellStyle name="常规 15" xfId="31"/>
    <cellStyle name="常规 16" xfId="33"/>
    <cellStyle name="常规 17" xfId="35"/>
    <cellStyle name="常规 17 2" xfId="37"/>
    <cellStyle name="常规 18" xfId="40"/>
    <cellStyle name="常规 19" xfId="22"/>
    <cellStyle name="常规 2" xfId="42"/>
    <cellStyle name="常规 2 10" xfId="43"/>
    <cellStyle name="常规 2 14" xfId="44"/>
    <cellStyle name="常规 2 15" xfId="45"/>
    <cellStyle name="常规 2 16" xfId="46"/>
    <cellStyle name="常规 2 17" xfId="47"/>
    <cellStyle name="常规 2 19" xfId="48"/>
    <cellStyle name="常规 2 2 14 2" xfId="49"/>
    <cellStyle name="常规 2 2 2" xfId="50"/>
    <cellStyle name="常规 2 2 2 10" xfId="53"/>
    <cellStyle name="常规 2 2 2 10 3" xfId="54"/>
    <cellStyle name="常规 2 2 2 11" xfId="55"/>
    <cellStyle name="常规 2 2 2 2" xfId="56"/>
    <cellStyle name="常规 2 2 2 2 2 2 2" xfId="57"/>
    <cellStyle name="常规 2 2 2 2 3" xfId="58"/>
    <cellStyle name="常规 2 2 2 3" xfId="59"/>
    <cellStyle name="常规 2 2 2 4" xfId="15"/>
    <cellStyle name="常规 2 2 2_太旗局：内蒙古电力公司2016年生产性固定资产零购计划明细表" xfId="60"/>
    <cellStyle name="常规 2 2 4" xfId="3"/>
    <cellStyle name="常规 2 2 5" xfId="61"/>
    <cellStyle name="常规 2 3" xfId="64"/>
    <cellStyle name="常规 2 3 16" xfId="65"/>
    <cellStyle name="常规 2 5" xfId="66"/>
    <cellStyle name="常规 2 6 2" xfId="67"/>
    <cellStyle name="常规 2_福利2017年白糖茶叶" xfId="68"/>
    <cellStyle name="常规 20" xfId="32"/>
    <cellStyle name="常规 21" xfId="34"/>
    <cellStyle name="常规 22" xfId="36"/>
    <cellStyle name="常规 23" xfId="41"/>
    <cellStyle name="常规 24" xfId="23"/>
    <cellStyle name="常规 25" xfId="7"/>
    <cellStyle name="常规 26" xfId="12"/>
    <cellStyle name="常规 27" xfId="69"/>
    <cellStyle name="常规 28" xfId="71"/>
    <cellStyle name="常规 29" xfId="73"/>
    <cellStyle name="常规 3" xfId="75"/>
    <cellStyle name="常规 3 2" xfId="76"/>
    <cellStyle name="常规 30" xfId="6"/>
    <cellStyle name="常规 31" xfId="11"/>
    <cellStyle name="常规 32" xfId="70"/>
    <cellStyle name="常规 33" xfId="72"/>
    <cellStyle name="常规 34" xfId="74"/>
    <cellStyle name="常规 35" xfId="77"/>
    <cellStyle name="常规 36" xfId="79"/>
    <cellStyle name="常规 37" xfId="51"/>
    <cellStyle name="常规 38" xfId="81"/>
    <cellStyle name="常规 39" xfId="2"/>
    <cellStyle name="常规 4" xfId="83"/>
    <cellStyle name="常规 40" xfId="78"/>
    <cellStyle name="常规 41" xfId="80"/>
    <cellStyle name="常规 42" xfId="52"/>
    <cellStyle name="常规 43" xfId="82"/>
    <cellStyle name="常规 44" xfId="1"/>
    <cellStyle name="常规 45" xfId="62"/>
    <cellStyle name="常规 46" xfId="84"/>
    <cellStyle name="常规 47" xfId="86"/>
    <cellStyle name="常规 48" xfId="88"/>
    <cellStyle name="常规 49" xfId="90"/>
    <cellStyle name="常规 5" xfId="92"/>
    <cellStyle name="常规 5 2 2" xfId="10"/>
    <cellStyle name="常规 50" xfId="63"/>
    <cellStyle name="常规 51" xfId="85"/>
    <cellStyle name="常规 52" xfId="87"/>
    <cellStyle name="常规 53" xfId="89"/>
    <cellStyle name="常规 54" xfId="91"/>
    <cellStyle name="常规 55" xfId="38"/>
    <cellStyle name="常规 56" xfId="93"/>
    <cellStyle name="常规 57" xfId="95"/>
    <cellStyle name="常规 58" xfId="97"/>
    <cellStyle name="常规 59" xfId="98"/>
    <cellStyle name="常规 6" xfId="5"/>
    <cellStyle name="常规 6 4 4" xfId="24"/>
    <cellStyle name="常规 60" xfId="39"/>
    <cellStyle name="常规 61" xfId="94"/>
    <cellStyle name="常规 62" xfId="96"/>
    <cellStyle name="常规 7" xfId="99"/>
    <cellStyle name="常规 79" xfId="100"/>
    <cellStyle name="常规 8" xfId="102"/>
    <cellStyle name="常规 80" xfId="103"/>
    <cellStyle name="常规 81" xfId="104"/>
    <cellStyle name="常规 82" xfId="105"/>
    <cellStyle name="常规 83" xfId="106"/>
    <cellStyle name="常规 84" xfId="101"/>
    <cellStyle name="常规 87" xfId="107"/>
    <cellStyle name="常规 9" xfId="108"/>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tabSelected="1" topLeftCell="A10" zoomScale="85" zoomScaleNormal="85" workbookViewId="0">
      <selection activeCell="T12" sqref="T12"/>
    </sheetView>
  </sheetViews>
  <sheetFormatPr defaultRowHeight="14" x14ac:dyDescent="0.3"/>
  <cols>
    <col min="1" max="1" width="8.6640625" style="5"/>
    <col min="2" max="2" width="12.08203125" style="5" customWidth="1"/>
    <col min="3" max="3" width="7.08203125" style="5" customWidth="1"/>
    <col min="4" max="4" width="8.5" style="5" customWidth="1" collapsed="1"/>
    <col min="5" max="5" width="26.25" style="5" customWidth="1"/>
    <col min="6" max="6" width="7" style="5" customWidth="1"/>
    <col min="7" max="7" width="6.4140625" style="5" customWidth="1"/>
    <col min="8" max="8" width="10.33203125" style="5" customWidth="1"/>
    <col min="9" max="9" width="4.9140625" style="5" customWidth="1"/>
    <col min="10" max="10" width="5.58203125" style="5" customWidth="1"/>
    <col min="11" max="13" width="8.6640625" style="5"/>
    <col min="14" max="14" width="7.83203125" style="4" customWidth="1" collapsed="1"/>
    <col min="15" max="16" width="8.6640625" style="5"/>
    <col min="17" max="17" width="9.58203125" style="5" customWidth="1" collapsed="1"/>
    <col min="18" max="18" width="13.4140625" style="5" customWidth="1" collapsed="1"/>
    <col min="19" max="16384" width="8.6640625" style="5"/>
  </cols>
  <sheetData>
    <row r="1" spans="1:18" ht="23" customHeight="1" x14ac:dyDescent="0.3">
      <c r="A1" s="9" t="s">
        <v>107</v>
      </c>
      <c r="B1" s="10"/>
      <c r="C1" s="10"/>
      <c r="D1" s="10"/>
      <c r="E1" s="10"/>
      <c r="F1" s="10"/>
      <c r="G1" s="10"/>
      <c r="H1" s="10"/>
      <c r="I1" s="10"/>
      <c r="J1" s="10"/>
      <c r="K1" s="10"/>
      <c r="L1" s="10"/>
      <c r="M1" s="10"/>
      <c r="N1" s="10"/>
      <c r="O1" s="10"/>
      <c r="P1" s="10"/>
      <c r="Q1" s="10"/>
      <c r="R1" s="10"/>
    </row>
    <row r="2" spans="1:18" ht="37" customHeight="1" x14ac:dyDescent="0.3">
      <c r="A2" s="11" t="s">
        <v>89</v>
      </c>
      <c r="B2" s="12"/>
      <c r="C2" s="12"/>
      <c r="D2" s="12"/>
      <c r="E2" s="12"/>
      <c r="F2" s="12"/>
      <c r="G2" s="12"/>
      <c r="H2" s="12"/>
      <c r="I2" s="12"/>
      <c r="J2" s="12"/>
      <c r="K2" s="12"/>
      <c r="L2" s="12"/>
      <c r="M2" s="12"/>
      <c r="N2" s="12"/>
      <c r="O2" s="12"/>
      <c r="P2" s="12"/>
      <c r="Q2" s="12"/>
      <c r="R2" s="13"/>
    </row>
    <row r="3" spans="1:18" ht="35.5" customHeight="1" x14ac:dyDescent="0.3">
      <c r="A3" s="2" t="s">
        <v>88</v>
      </c>
      <c r="B3" s="3" t="s">
        <v>0</v>
      </c>
      <c r="C3" s="3" t="s">
        <v>1</v>
      </c>
      <c r="D3" s="3" t="s">
        <v>13</v>
      </c>
      <c r="E3" s="3" t="s">
        <v>2</v>
      </c>
      <c r="F3" s="3" t="s">
        <v>3</v>
      </c>
      <c r="G3" s="3" t="s">
        <v>4</v>
      </c>
      <c r="H3" s="3" t="s">
        <v>5</v>
      </c>
      <c r="I3" s="3" t="s">
        <v>6</v>
      </c>
      <c r="J3" s="3" t="s">
        <v>7</v>
      </c>
      <c r="K3" s="3" t="s">
        <v>12</v>
      </c>
      <c r="L3" s="3" t="s">
        <v>90</v>
      </c>
      <c r="M3" s="3" t="s">
        <v>91</v>
      </c>
      <c r="N3" s="2" t="s">
        <v>8</v>
      </c>
      <c r="O3" s="3" t="s">
        <v>9</v>
      </c>
      <c r="P3" s="6" t="s">
        <v>10</v>
      </c>
      <c r="Q3" s="6" t="s">
        <v>11</v>
      </c>
      <c r="R3" s="6" t="s">
        <v>14</v>
      </c>
    </row>
    <row r="4" spans="1:18" ht="71" customHeight="1" x14ac:dyDescent="0.3">
      <c r="A4" s="19" t="s">
        <v>105</v>
      </c>
      <c r="B4" s="19" t="s">
        <v>106</v>
      </c>
      <c r="C4" s="7" t="s">
        <v>16</v>
      </c>
      <c r="D4" s="7" t="s">
        <v>17</v>
      </c>
      <c r="E4" s="7" t="s">
        <v>18</v>
      </c>
      <c r="F4" s="7" t="s">
        <v>19</v>
      </c>
      <c r="G4" s="7" t="s">
        <v>20</v>
      </c>
      <c r="H4" s="7" t="s">
        <v>21</v>
      </c>
      <c r="I4" s="7" t="s">
        <v>22</v>
      </c>
      <c r="J4" s="7" t="s">
        <v>23</v>
      </c>
      <c r="K4" s="7" t="s">
        <v>24</v>
      </c>
      <c r="L4" s="7">
        <f t="shared" ref="L4:L14" si="0">J4*K4</f>
        <v>78000</v>
      </c>
      <c r="M4" s="14">
        <v>113000</v>
      </c>
      <c r="N4" s="1" t="s">
        <v>98</v>
      </c>
      <c r="O4" s="7" t="s">
        <v>26</v>
      </c>
      <c r="P4" s="7" t="s">
        <v>27</v>
      </c>
      <c r="Q4" s="7" t="s">
        <v>28</v>
      </c>
      <c r="R4" s="14" t="s">
        <v>92</v>
      </c>
    </row>
    <row r="5" spans="1:18" ht="74" customHeight="1" x14ac:dyDescent="0.3">
      <c r="A5" s="20"/>
      <c r="B5" s="20"/>
      <c r="C5" s="7" t="s">
        <v>16</v>
      </c>
      <c r="D5" s="7" t="s">
        <v>17</v>
      </c>
      <c r="E5" s="7" t="s">
        <v>40</v>
      </c>
      <c r="F5" s="7" t="s">
        <v>19</v>
      </c>
      <c r="G5" s="7" t="s">
        <v>41</v>
      </c>
      <c r="H5" s="7" t="s">
        <v>42</v>
      </c>
      <c r="I5" s="7" t="s">
        <v>22</v>
      </c>
      <c r="J5" s="7" t="s">
        <v>23</v>
      </c>
      <c r="K5" s="7" t="s">
        <v>43</v>
      </c>
      <c r="L5" s="7">
        <f t="shared" si="0"/>
        <v>35000</v>
      </c>
      <c r="M5" s="15"/>
      <c r="N5" s="1" t="s">
        <v>25</v>
      </c>
      <c r="O5" s="7" t="s">
        <v>26</v>
      </c>
      <c r="P5" s="7" t="s">
        <v>44</v>
      </c>
      <c r="Q5" s="7" t="s">
        <v>45</v>
      </c>
      <c r="R5" s="15"/>
    </row>
    <row r="6" spans="1:18" ht="59.5" customHeight="1" x14ac:dyDescent="0.3">
      <c r="A6" s="1" t="s">
        <v>99</v>
      </c>
      <c r="B6" s="1" t="s">
        <v>29</v>
      </c>
      <c r="C6" s="7" t="s">
        <v>16</v>
      </c>
      <c r="D6" s="7" t="s">
        <v>30</v>
      </c>
      <c r="E6" s="7" t="s">
        <v>31</v>
      </c>
      <c r="F6" s="7" t="s">
        <v>32</v>
      </c>
      <c r="G6" s="7" t="s">
        <v>33</v>
      </c>
      <c r="H6" s="7" t="s">
        <v>34</v>
      </c>
      <c r="I6" s="7" t="s">
        <v>22</v>
      </c>
      <c r="J6" s="7" t="s">
        <v>35</v>
      </c>
      <c r="K6" s="7" t="s">
        <v>36</v>
      </c>
      <c r="L6" s="7">
        <f t="shared" si="0"/>
        <v>20000</v>
      </c>
      <c r="M6" s="23">
        <v>20000</v>
      </c>
      <c r="N6" s="1" t="s">
        <v>104</v>
      </c>
      <c r="O6" s="7" t="s">
        <v>26</v>
      </c>
      <c r="P6" s="7" t="s">
        <v>37</v>
      </c>
      <c r="Q6" s="7" t="s">
        <v>38</v>
      </c>
      <c r="R6" s="8" t="s">
        <v>39</v>
      </c>
    </row>
    <row r="7" spans="1:18" ht="46" x14ac:dyDescent="0.3">
      <c r="A7" s="19" t="s">
        <v>100</v>
      </c>
      <c r="B7" s="19" t="s">
        <v>46</v>
      </c>
      <c r="C7" s="7" t="s">
        <v>16</v>
      </c>
      <c r="D7" s="7" t="s">
        <v>47</v>
      </c>
      <c r="E7" s="7" t="s">
        <v>48</v>
      </c>
      <c r="F7" s="7" t="s">
        <v>49</v>
      </c>
      <c r="G7" s="7" t="s">
        <v>50</v>
      </c>
      <c r="H7" s="7" t="s">
        <v>51</v>
      </c>
      <c r="I7" s="7" t="s">
        <v>52</v>
      </c>
      <c r="J7" s="7" t="s">
        <v>35</v>
      </c>
      <c r="K7" s="7" t="s">
        <v>53</v>
      </c>
      <c r="L7" s="7">
        <f t="shared" si="0"/>
        <v>38000</v>
      </c>
      <c r="M7" s="14">
        <v>230000</v>
      </c>
      <c r="N7" s="1" t="s">
        <v>25</v>
      </c>
      <c r="O7" s="7" t="s">
        <v>54</v>
      </c>
      <c r="P7" s="7" t="s">
        <v>55</v>
      </c>
      <c r="Q7" s="7" t="s">
        <v>56</v>
      </c>
      <c r="R7" s="16" t="s">
        <v>93</v>
      </c>
    </row>
    <row r="8" spans="1:18" ht="61.5" customHeight="1" x14ac:dyDescent="0.3">
      <c r="A8" s="21"/>
      <c r="B8" s="21"/>
      <c r="C8" s="7" t="s">
        <v>16</v>
      </c>
      <c r="D8" s="7" t="s">
        <v>30</v>
      </c>
      <c r="E8" s="7" t="s">
        <v>57</v>
      </c>
      <c r="F8" s="7" t="s">
        <v>32</v>
      </c>
      <c r="G8" s="7" t="s">
        <v>58</v>
      </c>
      <c r="H8" s="7" t="s">
        <v>59</v>
      </c>
      <c r="I8" s="7" t="s">
        <v>22</v>
      </c>
      <c r="J8" s="7" t="s">
        <v>35</v>
      </c>
      <c r="K8" s="7" t="s">
        <v>60</v>
      </c>
      <c r="L8" s="7">
        <f t="shared" si="0"/>
        <v>96000</v>
      </c>
      <c r="M8" s="22"/>
      <c r="N8" s="1" t="s">
        <v>25</v>
      </c>
      <c r="O8" s="7" t="s">
        <v>61</v>
      </c>
      <c r="P8" s="7" t="s">
        <v>62</v>
      </c>
      <c r="Q8" s="7" t="s">
        <v>63</v>
      </c>
      <c r="R8" s="17"/>
    </row>
    <row r="9" spans="1:18" ht="70.5" customHeight="1" x14ac:dyDescent="0.3">
      <c r="A9" s="20"/>
      <c r="B9" s="20"/>
      <c r="C9" s="7" t="s">
        <v>16</v>
      </c>
      <c r="D9" s="7" t="s">
        <v>64</v>
      </c>
      <c r="E9" s="7" t="s">
        <v>65</v>
      </c>
      <c r="F9" s="7" t="s">
        <v>32</v>
      </c>
      <c r="G9" s="7" t="s">
        <v>58</v>
      </c>
      <c r="H9" s="7" t="s">
        <v>59</v>
      </c>
      <c r="I9" s="7" t="s">
        <v>22</v>
      </c>
      <c r="J9" s="7" t="s">
        <v>35</v>
      </c>
      <c r="K9" s="7" t="s">
        <v>60</v>
      </c>
      <c r="L9" s="7">
        <f t="shared" si="0"/>
        <v>96000</v>
      </c>
      <c r="M9" s="15"/>
      <c r="N9" s="1" t="s">
        <v>25</v>
      </c>
      <c r="O9" s="7" t="s">
        <v>61</v>
      </c>
      <c r="P9" s="7" t="s">
        <v>62</v>
      </c>
      <c r="Q9" s="7" t="s">
        <v>66</v>
      </c>
      <c r="R9" s="18"/>
    </row>
    <row r="10" spans="1:18" ht="60.5" customHeight="1" x14ac:dyDescent="0.3">
      <c r="A10" s="19" t="s">
        <v>101</v>
      </c>
      <c r="B10" s="19" t="s">
        <v>67</v>
      </c>
      <c r="C10" s="7" t="s">
        <v>16</v>
      </c>
      <c r="D10" s="7" t="s">
        <v>30</v>
      </c>
      <c r="E10" s="7" t="s">
        <v>68</v>
      </c>
      <c r="F10" s="7" t="s">
        <v>19</v>
      </c>
      <c r="G10" s="7" t="s">
        <v>69</v>
      </c>
      <c r="H10" s="7" t="s">
        <v>67</v>
      </c>
      <c r="I10" s="7" t="s">
        <v>70</v>
      </c>
      <c r="J10" s="7" t="s">
        <v>23</v>
      </c>
      <c r="K10" s="7" t="s">
        <v>71</v>
      </c>
      <c r="L10" s="7">
        <f t="shared" si="0"/>
        <v>81000</v>
      </c>
      <c r="M10" s="14">
        <v>143000</v>
      </c>
      <c r="N10" s="1" t="s">
        <v>25</v>
      </c>
      <c r="O10" s="7" t="s">
        <v>61</v>
      </c>
      <c r="P10" s="7" t="s">
        <v>72</v>
      </c>
      <c r="Q10" s="7" t="s">
        <v>73</v>
      </c>
      <c r="R10" s="16" t="s">
        <v>94</v>
      </c>
    </row>
    <row r="11" spans="1:18" ht="73.5" customHeight="1" x14ac:dyDescent="0.3">
      <c r="A11" s="20"/>
      <c r="B11" s="20"/>
      <c r="C11" s="7" t="s">
        <v>16</v>
      </c>
      <c r="D11" s="7" t="s">
        <v>17</v>
      </c>
      <c r="E11" s="7" t="s">
        <v>74</v>
      </c>
      <c r="F11" s="7" t="s">
        <v>19</v>
      </c>
      <c r="G11" s="7" t="s">
        <v>75</v>
      </c>
      <c r="H11" s="7" t="s">
        <v>76</v>
      </c>
      <c r="I11" s="7" t="s">
        <v>22</v>
      </c>
      <c r="J11" s="7" t="s">
        <v>23</v>
      </c>
      <c r="K11" s="7" t="s">
        <v>77</v>
      </c>
      <c r="L11" s="7">
        <f t="shared" si="0"/>
        <v>62000</v>
      </c>
      <c r="M11" s="15"/>
      <c r="N11" s="1" t="s">
        <v>25</v>
      </c>
      <c r="O11" s="7" t="s">
        <v>26</v>
      </c>
      <c r="P11" s="7" t="s">
        <v>78</v>
      </c>
      <c r="Q11" s="7" t="s">
        <v>79</v>
      </c>
      <c r="R11" s="18"/>
    </row>
    <row r="12" spans="1:18" ht="41.5" customHeight="1" x14ac:dyDescent="0.3">
      <c r="A12" s="1" t="s">
        <v>102</v>
      </c>
      <c r="B12" s="1" t="s">
        <v>80</v>
      </c>
      <c r="C12" s="7" t="s">
        <v>16</v>
      </c>
      <c r="D12" s="7" t="s">
        <v>81</v>
      </c>
      <c r="E12" s="7" t="s">
        <v>82</v>
      </c>
      <c r="F12" s="7" t="s">
        <v>49</v>
      </c>
      <c r="G12" s="7" t="s">
        <v>83</v>
      </c>
      <c r="H12" s="7" t="s">
        <v>97</v>
      </c>
      <c r="I12" s="7" t="s">
        <v>52</v>
      </c>
      <c r="J12" s="7" t="s">
        <v>35</v>
      </c>
      <c r="K12" s="7" t="s">
        <v>60</v>
      </c>
      <c r="L12" s="7">
        <f t="shared" si="0"/>
        <v>96000</v>
      </c>
      <c r="M12" s="23">
        <v>96000</v>
      </c>
      <c r="N12" s="1" t="s">
        <v>25</v>
      </c>
      <c r="O12" s="7" t="s">
        <v>61</v>
      </c>
      <c r="P12" s="7" t="s">
        <v>84</v>
      </c>
      <c r="Q12" s="7" t="s">
        <v>85</v>
      </c>
      <c r="R12" s="8" t="s">
        <v>95</v>
      </c>
    </row>
    <row r="13" spans="1:18" ht="70" customHeight="1" x14ac:dyDescent="0.3">
      <c r="A13" s="19" t="s">
        <v>103</v>
      </c>
      <c r="B13" s="19" t="s">
        <v>15</v>
      </c>
      <c r="C13" s="7" t="s">
        <v>16</v>
      </c>
      <c r="D13" s="7" t="s">
        <v>17</v>
      </c>
      <c r="E13" s="7" t="s">
        <v>18</v>
      </c>
      <c r="F13" s="7" t="s">
        <v>19</v>
      </c>
      <c r="G13" s="7" t="s">
        <v>20</v>
      </c>
      <c r="H13" s="7" t="s">
        <v>21</v>
      </c>
      <c r="I13" s="7" t="s">
        <v>22</v>
      </c>
      <c r="J13" s="7" t="s">
        <v>23</v>
      </c>
      <c r="K13" s="7" t="s">
        <v>24</v>
      </c>
      <c r="L13" s="7">
        <f t="shared" si="0"/>
        <v>78000</v>
      </c>
      <c r="M13" s="14">
        <v>140000</v>
      </c>
      <c r="N13" s="1" t="s">
        <v>25</v>
      </c>
      <c r="O13" s="7" t="s">
        <v>26</v>
      </c>
      <c r="P13" s="7" t="s">
        <v>27</v>
      </c>
      <c r="Q13" s="7" t="s">
        <v>86</v>
      </c>
      <c r="R13" s="14" t="s">
        <v>96</v>
      </c>
    </row>
    <row r="14" spans="1:18" ht="73" customHeight="1" x14ac:dyDescent="0.3">
      <c r="A14" s="20"/>
      <c r="B14" s="20"/>
      <c r="C14" s="7" t="s">
        <v>16</v>
      </c>
      <c r="D14" s="7" t="s">
        <v>17</v>
      </c>
      <c r="E14" s="7" t="s">
        <v>74</v>
      </c>
      <c r="F14" s="7" t="s">
        <v>19</v>
      </c>
      <c r="G14" s="7" t="s">
        <v>75</v>
      </c>
      <c r="H14" s="7" t="s">
        <v>76</v>
      </c>
      <c r="I14" s="7" t="s">
        <v>22</v>
      </c>
      <c r="J14" s="7" t="s">
        <v>23</v>
      </c>
      <c r="K14" s="7" t="s">
        <v>77</v>
      </c>
      <c r="L14" s="7">
        <f t="shared" si="0"/>
        <v>62000</v>
      </c>
      <c r="M14" s="15"/>
      <c r="N14" s="1" t="s">
        <v>25</v>
      </c>
      <c r="O14" s="7" t="s">
        <v>26</v>
      </c>
      <c r="P14" s="7" t="s">
        <v>78</v>
      </c>
      <c r="Q14" s="7" t="s">
        <v>87</v>
      </c>
      <c r="R14" s="15"/>
    </row>
    <row r="15" spans="1:18" x14ac:dyDescent="0.3">
      <c r="N15" s="5"/>
    </row>
    <row r="16" spans="1:18" x14ac:dyDescent="0.3">
      <c r="N16" s="5"/>
    </row>
  </sheetData>
  <autoFilter ref="A3:R14"/>
  <mergeCells count="18">
    <mergeCell ref="R10:R11"/>
    <mergeCell ref="R13:R14"/>
    <mergeCell ref="A7:A9"/>
    <mergeCell ref="B7:B9"/>
    <mergeCell ref="M7:M9"/>
    <mergeCell ref="A10:A11"/>
    <mergeCell ref="B10:B11"/>
    <mergeCell ref="M10:M11"/>
    <mergeCell ref="A13:A14"/>
    <mergeCell ref="B13:B14"/>
    <mergeCell ref="M13:M14"/>
    <mergeCell ref="A1:R1"/>
    <mergeCell ref="A2:R2"/>
    <mergeCell ref="R4:R5"/>
    <mergeCell ref="R7:R9"/>
    <mergeCell ref="A4:A5"/>
    <mergeCell ref="B4:B5"/>
    <mergeCell ref="M4:M5"/>
  </mergeCells>
  <phoneticPr fontId="11" type="noConversion"/>
  <printOptions horizontalCentered="1"/>
  <pageMargins left="0.39370078740157483" right="0.39370078740157483" top="0.39370078740157483" bottom="0.3937007874015748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公告附表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国信</cp:lastModifiedBy>
  <cp:lastPrinted>2023-08-25T05:24:05Z</cp:lastPrinted>
  <dcterms:created xsi:type="dcterms:W3CDTF">2020-03-21T03:11:00Z</dcterms:created>
  <dcterms:modified xsi:type="dcterms:W3CDTF">2023-08-25T07:37:28Z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