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蒙电_资格后审（excel）" sheetId="5" r:id="rId1"/>
  </sheets>
  <calcPr calcId="144525"/>
</workbook>
</file>

<file path=xl/sharedStrings.xml><?xml version="1.0" encoding="utf-8"?>
<sst xmlns="http://schemas.openxmlformats.org/spreadsheetml/2006/main" count="138" uniqueCount="70">
  <si>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10,"isFree":false,"startRow":3}]}</t>
  </si>
  <si>
    <t>内蒙古超高压供电公司2023年第六批集中采购500kV变电站电容器组大修材料购置</t>
  </si>
  <si>
    <t>如技术规范书中设备到货时间与本表中时间不一致，以本表中到货时间为准。</t>
  </si>
  <si>
    <t>标段号</t>
  </si>
  <si>
    <t>标段名称</t>
  </si>
  <si>
    <t>工程类别</t>
  </si>
  <si>
    <t>建设单位</t>
  </si>
  <si>
    <t>需求部门</t>
  </si>
  <si>
    <t>项目名称</t>
  </si>
  <si>
    <t>设备属性</t>
  </si>
  <si>
    <t>设备名称</t>
  </si>
  <si>
    <t>规格型号</t>
  </si>
  <si>
    <t>单位</t>
  </si>
  <si>
    <t>数量</t>
  </si>
  <si>
    <t>单价最高投标限价（元）</t>
  </si>
  <si>
    <t>分项最高限价（元）</t>
  </si>
  <si>
    <t>最高投标限价（元）</t>
  </si>
  <si>
    <t>到货时间</t>
  </si>
  <si>
    <t>到货地点</t>
  </si>
  <si>
    <t>专用资格要求</t>
  </si>
  <si>
    <t>设备编码</t>
  </si>
  <si>
    <t>采购申请标识</t>
  </si>
  <si>
    <t>CJ-2023-06-19</t>
  </si>
  <si>
    <t>500kV变电站电容器组大修材料购置</t>
  </si>
  <si>
    <t>大修</t>
  </si>
  <si>
    <t>内蒙古超高压供电分公司</t>
  </si>
  <si>
    <t>超高压修试管理一处</t>
  </si>
  <si>
    <t>500kV庆云变电站8组66kV电容器组大修500KV庆云变电站8组66KV电容器组大修</t>
  </si>
  <si>
    <t>配件</t>
  </si>
  <si>
    <t>放电线圈</t>
  </si>
  <si>
    <t>放电线圈,FDM-23-5-1W</t>
  </si>
  <si>
    <t>个</t>
  </si>
  <si>
    <t>96</t>
  </si>
  <si>
    <t>7350</t>
  </si>
  <si>
    <t>3412976</t>
  </si>
  <si>
    <t>20230720</t>
  </si>
  <si>
    <t>施工现场地面交货</t>
  </si>
  <si>
    <t>1.投标人可以为制造商、代理商、经销商；如为经销商，则必须具有经销渠道及能力，应出具经销承诺书；如为代理商，应提供相应代理文件；经销代理范围必须与所投标的物相符；
2.所投产品（放电线圈、电流互感器、电力电缆）需具有强制认证证书或经国家认可的第三方权威检测机构出具的有效试验报告；                                                                   3.提供近三年（2020年至今）类似业绩销售合同至少一份(注：业绩以中标通知书、合同、配套发票为准，配套发票（全国统一发票监制章的）须清晰完整，并附国家税务总局全国增值税发票查验平台的查询截图，业绩证明文件重要信息不得遮盖打码，否则视为无效。）(合同需提供加盖公章的扫描件，内容至少应包括首页、内容、签订日期及双方签字盖章等内容，业绩证明文件以合同签订时间为准)。</t>
  </si>
  <si>
    <t>801018114</t>
  </si>
  <si>
    <t>330013865600010</t>
  </si>
  <si>
    <t>一次设备</t>
  </si>
  <si>
    <t>电流互感器</t>
  </si>
  <si>
    <t>电流互感器,油浸式,通用,通用,通用,LBCW-66,通用</t>
  </si>
  <si>
    <t>只</t>
  </si>
  <si>
    <t>24</t>
  </si>
  <si>
    <t>25300</t>
  </si>
  <si>
    <t>801018115</t>
  </si>
  <si>
    <t>330013865600020</t>
  </si>
  <si>
    <t>装置性材料</t>
  </si>
  <si>
    <t>电力电缆</t>
  </si>
  <si>
    <t>电力电缆,AC66kV,YJLW03,240,1,铠装,ZC,通用,通用</t>
  </si>
  <si>
    <t>千米</t>
  </si>
  <si>
    <t>1.36</t>
  </si>
  <si>
    <t>260000</t>
  </si>
  <si>
    <t>801013595</t>
  </si>
  <si>
    <t>330013865600030</t>
  </si>
  <si>
    <t>设备固定支架</t>
  </si>
  <si>
    <t>设备固定支架,∠40×4,6000mm</t>
  </si>
  <si>
    <t>付</t>
  </si>
  <si>
    <t>2957</t>
  </si>
  <si>
    <t>800036734</t>
  </si>
  <si>
    <t>330013865600040</t>
  </si>
  <si>
    <t>500kV赛罕变电站6组66kV电容器组大修500KV赛罕变电站6组66KV电容器组大修</t>
  </si>
  <si>
    <t>72</t>
  </si>
  <si>
    <t>330013865700010</t>
  </si>
  <si>
    <t>18</t>
  </si>
  <si>
    <t>330013865700020</t>
  </si>
  <si>
    <t>1.02</t>
  </si>
  <si>
    <t>330013865700030</t>
  </si>
  <si>
    <t>330013865700040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</si>
</sst>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b/>
      <sz val="8"/>
      <name val="黑体"/>
      <charset val="134"/>
    </font>
    <font>
      <sz val="9"/>
      <name val="等线"/>
      <charset val="134"/>
      <scheme val="minor"/>
    </font>
    <font>
      <sz val="10"/>
      <name val="Arial"/>
      <charset val="134"/>
    </font>
    <font>
      <sz val="12"/>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0" fontId="3" fillId="0" borderId="0"/>
    <xf numFmtId="0" fontId="4" fillId="0" borderId="0"/>
    <xf numFmtId="0" fontId="5" fillId="3" borderId="0" applyNumberFormat="0" applyBorder="0" applyAlignment="0" applyProtection="0">
      <alignment vertical="center"/>
    </xf>
    <xf numFmtId="0" fontId="6" fillId="4" borderId="7" applyNumberFormat="0" applyAlignment="0" applyProtection="0">
      <alignment vertical="center"/>
    </xf>
    <xf numFmtId="0" fontId="3" fillId="0" borderId="0"/>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8" borderId="8" applyNumberFormat="0" applyFont="0" applyAlignment="0" applyProtection="0">
      <alignment vertical="center"/>
    </xf>
    <xf numFmtId="0" fontId="3" fillId="0" borderId="0"/>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3" fillId="0" borderId="0"/>
    <xf numFmtId="0" fontId="4" fillId="0" borderId="0"/>
    <xf numFmtId="0" fontId="4" fillId="0" borderId="0"/>
    <xf numFmtId="0" fontId="13" fillId="0" borderId="0" applyNumberFormat="0" applyFill="0" applyBorder="0" applyAlignment="0" applyProtection="0">
      <alignment vertical="center"/>
    </xf>
    <xf numFmtId="0" fontId="14" fillId="0" borderId="0"/>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0" fillId="0" borderId="0">
      <alignment vertical="center"/>
    </xf>
    <xf numFmtId="0" fontId="8" fillId="10" borderId="0" applyNumberFormat="0" applyBorder="0" applyAlignment="0" applyProtection="0">
      <alignment vertical="center"/>
    </xf>
    <xf numFmtId="0" fontId="11" fillId="0" borderId="10" applyNumberFormat="0" applyFill="0" applyAlignment="0" applyProtection="0">
      <alignment vertical="center"/>
    </xf>
    <xf numFmtId="0" fontId="8" fillId="11" borderId="0" applyNumberFormat="0" applyBorder="0" applyAlignment="0" applyProtection="0">
      <alignment vertical="center"/>
    </xf>
    <xf numFmtId="0" fontId="18" fillId="12" borderId="11" applyNumberFormat="0" applyAlignment="0" applyProtection="0">
      <alignment vertical="center"/>
    </xf>
    <xf numFmtId="0" fontId="19" fillId="12" borderId="7" applyNumberFormat="0" applyAlignment="0" applyProtection="0">
      <alignment vertical="center"/>
    </xf>
    <xf numFmtId="0" fontId="0" fillId="0" borderId="0"/>
    <xf numFmtId="0" fontId="4" fillId="0" borderId="0"/>
    <xf numFmtId="0" fontId="4" fillId="0" borderId="0"/>
    <xf numFmtId="0" fontId="20" fillId="13" borderId="12"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1" fillId="0" borderId="13" applyNumberFormat="0" applyFill="0" applyAlignment="0" applyProtection="0">
      <alignment vertical="center"/>
    </xf>
    <xf numFmtId="0" fontId="0" fillId="0" borderId="0">
      <alignment vertical="center"/>
    </xf>
    <xf numFmtId="0" fontId="22" fillId="0" borderId="14"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8" fillId="18" borderId="0" applyNumberFormat="0" applyBorder="0" applyAlignment="0" applyProtection="0">
      <alignment vertical="center"/>
    </xf>
    <xf numFmtId="0" fontId="0" fillId="0" borderId="0"/>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3" fillId="0" borderId="0"/>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xf numFmtId="0" fontId="4" fillId="0" borderId="0"/>
    <xf numFmtId="0" fontId="4" fillId="0" borderId="0">
      <alignment vertical="center"/>
    </xf>
    <xf numFmtId="0" fontId="0" fillId="0" borderId="0"/>
    <xf numFmtId="0" fontId="4" fillId="0" borderId="0">
      <alignment vertical="center"/>
    </xf>
    <xf numFmtId="0" fontId="4" fillId="0" borderId="0"/>
    <xf numFmtId="0" fontId="3" fillId="0" borderId="0"/>
    <xf numFmtId="0" fontId="4" fillId="0" borderId="0"/>
    <xf numFmtId="0" fontId="0" fillId="0" borderId="0">
      <alignment vertical="center"/>
    </xf>
    <xf numFmtId="0" fontId="0" fillId="0" borderId="0">
      <alignment vertical="center"/>
    </xf>
    <xf numFmtId="0" fontId="3" fillId="0" borderId="0"/>
    <xf numFmtId="0" fontId="3" fillId="0" borderId="0">
      <alignment vertical="center"/>
    </xf>
    <xf numFmtId="0" fontId="3" fillId="0" borderId="0"/>
    <xf numFmtId="0" fontId="0" fillId="0" borderId="0">
      <alignment vertical="center"/>
    </xf>
    <xf numFmtId="0" fontId="14" fillId="0" borderId="0">
      <alignment vertical="center"/>
    </xf>
    <xf numFmtId="0" fontId="25" fillId="0" borderId="0"/>
    <xf numFmtId="0" fontId="0" fillId="0" borderId="0"/>
    <xf numFmtId="0" fontId="3" fillId="0" borderId="0"/>
    <xf numFmtId="0" fontId="0" fillId="0" borderId="0"/>
    <xf numFmtId="0" fontId="14" fillId="0" borderId="0">
      <alignment vertical="center"/>
    </xf>
    <xf numFmtId="0" fontId="3" fillId="0" borderId="0"/>
    <xf numFmtId="0" fontId="14" fillId="0" borderId="0">
      <alignment vertical="center"/>
    </xf>
    <xf numFmtId="0" fontId="3" fillId="0" borderId="0"/>
    <xf numFmtId="0" fontId="3" fillId="0" borderId="0"/>
    <xf numFmtId="0" fontId="0" fillId="0" borderId="0"/>
    <xf numFmtId="0" fontId="14" fillId="0" borderId="0">
      <alignment vertical="center"/>
    </xf>
    <xf numFmtId="0" fontId="14" fillId="0" borderId="0">
      <alignment vertical="center"/>
    </xf>
    <xf numFmtId="0" fontId="14" fillId="0" borderId="0"/>
    <xf numFmtId="0" fontId="4" fillId="0" borderId="0">
      <alignment vertical="center"/>
    </xf>
    <xf numFmtId="0" fontId="4" fillId="0" borderId="0">
      <alignment vertical="center"/>
    </xf>
    <xf numFmtId="0" fontId="14" fillId="0" borderId="0">
      <alignment vertical="center"/>
    </xf>
    <xf numFmtId="0" fontId="4" fillId="0" borderId="0"/>
    <xf numFmtId="0" fontId="14" fillId="0" borderId="0">
      <alignment vertical="center"/>
    </xf>
    <xf numFmtId="0" fontId="14" fillId="0" borderId="0">
      <alignment vertical="center"/>
    </xf>
    <xf numFmtId="0" fontId="14" fillId="0" borderId="0"/>
    <xf numFmtId="0" fontId="3" fillId="0" borderId="0"/>
    <xf numFmtId="0" fontId="3" fillId="0" borderId="0"/>
    <xf numFmtId="0" fontId="0" fillId="0" borderId="0"/>
    <xf numFmtId="0" fontId="14" fillId="0" borderId="0"/>
    <xf numFmtId="0" fontId="0" fillId="0" borderId="0"/>
    <xf numFmtId="0" fontId="0" fillId="0" borderId="0">
      <alignment vertical="center"/>
    </xf>
    <xf numFmtId="0" fontId="0"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3" fillId="0" borderId="0"/>
    <xf numFmtId="0" fontId="3" fillId="0" borderId="0"/>
    <xf numFmtId="0" fontId="4" fillId="0" borderId="0"/>
    <xf numFmtId="0" fontId="4" fillId="0" borderId="0">
      <alignment vertical="center"/>
    </xf>
    <xf numFmtId="0" fontId="0" fillId="0" borderId="0">
      <alignment vertical="center"/>
    </xf>
    <xf numFmtId="0" fontId="14" fillId="0" borderId="0">
      <alignment vertical="center"/>
    </xf>
    <xf numFmtId="0" fontId="14" fillId="0" borderId="0">
      <alignment vertical="center"/>
    </xf>
    <xf numFmtId="0" fontId="4" fillId="0" borderId="0"/>
    <xf numFmtId="0" fontId="3" fillId="0" borderId="0"/>
    <xf numFmtId="0" fontId="4" fillId="0" borderId="0"/>
    <xf numFmtId="0" fontId="0" fillId="0" borderId="0"/>
    <xf numFmtId="0" fontId="0" fillId="0" borderId="0"/>
    <xf numFmtId="0" fontId="3" fillId="0" borderId="0"/>
    <xf numFmtId="0" fontId="14" fillId="0" borderId="0">
      <alignment vertical="center"/>
    </xf>
    <xf numFmtId="0" fontId="25" fillId="0" borderId="0"/>
    <xf numFmtId="0" fontId="0" fillId="0" borderId="0"/>
    <xf numFmtId="0" fontId="3" fillId="0" borderId="0"/>
    <xf numFmtId="0" fontId="3" fillId="0" borderId="0"/>
    <xf numFmtId="0" fontId="14"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0" fillId="0" borderId="0"/>
    <xf numFmtId="0" fontId="3" fillId="0" borderId="0"/>
    <xf numFmtId="0" fontId="3" fillId="0" borderId="0"/>
    <xf numFmtId="0" fontId="3" fillId="0" borderId="0"/>
    <xf numFmtId="0" fontId="3" fillId="0" borderId="0"/>
    <xf numFmtId="0" fontId="3" fillId="0" borderId="0"/>
    <xf numFmtId="0" fontId="0" fillId="0" borderId="0">
      <alignment vertical="center"/>
    </xf>
  </cellStyleXfs>
  <cellXfs count="21">
    <xf numFmtId="0" fontId="0" fillId="0" borderId="0" xfId="0">
      <alignment vertical="center"/>
    </xf>
    <xf numFmtId="0" fontId="0" fillId="0" borderId="0" xfId="0" applyAlignment="1">
      <alignment vertical="center" wrapText="1"/>
    </xf>
    <xf numFmtId="49" fontId="0" fillId="0" borderId="0" xfId="0" applyNumberFormat="1">
      <alignment vertical="center"/>
    </xf>
    <xf numFmtId="0" fontId="0" fillId="0" borderId="1" xfId="0" applyBorder="1" applyAlignment="1">
      <alignment horizontal="center" vertical="center"/>
    </xf>
    <xf numFmtId="0" fontId="1" fillId="2" borderId="2" xfId="0" applyNumberFormat="1" applyFont="1" applyFill="1" applyBorder="1" applyAlignment="1">
      <alignment horizontal="left" vertical="center" wrapText="1"/>
    </xf>
    <xf numFmtId="49"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0" borderId="6" xfId="0" applyBorder="1" applyAlignment="1">
      <alignment horizontal="center" vertical="center"/>
    </xf>
    <xf numFmtId="0" fontId="1" fillId="2" borderId="2" xfId="86"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cellXfs>
  <cellStyles count="157">
    <cellStyle name="常规" xfId="0" builtinId="0"/>
    <cellStyle name="货币[0]" xfId="1" builtinId="7"/>
    <cellStyle name="货币" xfId="2" builtinId="4"/>
    <cellStyle name="常规 44" xfId="3"/>
    <cellStyle name="常规 39" xfId="4"/>
    <cellStyle name="常规 2 2 4" xfId="5"/>
    <cellStyle name="20% - 强调文字颜色 3" xfId="6" builtinId="38"/>
    <cellStyle name="输入" xfId="7" builtinId="20"/>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标题 2" xfId="29" builtinId="17"/>
    <cellStyle name="常规 5 2 2" xfId="30"/>
    <cellStyle name="60% - 强调文字颜色 1" xfId="31" builtinId="32"/>
    <cellStyle name="标题 3" xfId="32" builtinId="18"/>
    <cellStyle name="60% - 强调文字颜色 4" xfId="33" builtinId="44"/>
    <cellStyle name="输出" xfId="34" builtinId="21"/>
    <cellStyle name="计算" xfId="35" builtinId="22"/>
    <cellStyle name="常规 31" xfId="36"/>
    <cellStyle name="常规 26" xfId="37"/>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强调文字颜色 1" xfId="47" builtinId="29"/>
    <cellStyle name="常规 2 2 2 4" xfId="48"/>
    <cellStyle name="20% - 强调文字颜色 5" xfId="49" builtinId="46"/>
    <cellStyle name="20% - 强调文字颜色 1" xfId="50" builtinId="30"/>
    <cellStyle name="40% - 强调文字颜色 1" xfId="51" builtinId="31"/>
    <cellStyle name="20% - 强调文字颜色 2" xfId="52" builtinId="34"/>
    <cellStyle name="40% - 强调文字颜色 2" xfId="53" builtinId="35"/>
    <cellStyle name="强调文字颜色 3" xfId="54" builtinId="37"/>
    <cellStyle name="强调文字颜色 4" xfId="55" builtinId="41"/>
    <cellStyle name="20% - 强调文字颜色 4" xfId="56" builtinId="42"/>
    <cellStyle name="常规 11 10" xfId="57"/>
    <cellStyle name="40% - 强调文字颜色 4" xfId="58" builtinId="43"/>
    <cellStyle name="强调文字颜色 5" xfId="59" builtinId="45"/>
    <cellStyle name="40% - 强调文字颜色 5" xfId="60" builtinId="47"/>
    <cellStyle name="60% - 强调文字颜色 5" xfId="61" builtinId="48"/>
    <cellStyle name="强调文字颜色 6" xfId="62" builtinId="49"/>
    <cellStyle name="40% - 强调文字颜色 6" xfId="63" builtinId="51"/>
    <cellStyle name="60% - 强调文字颜色 6" xfId="64" builtinId="52"/>
    <cellStyle name="Normal 2 5" xfId="65"/>
    <cellStyle name="Normal 2" xfId="66"/>
    <cellStyle name="常规 10" xfId="67"/>
    <cellStyle name="Normal" xfId="68"/>
    <cellStyle name="Normal 2 12" xfId="69"/>
    <cellStyle name="常规 19" xfId="70"/>
    <cellStyle name="常规 24" xfId="71"/>
    <cellStyle name="常规 6 4 4" xfId="72"/>
    <cellStyle name="常规 11" xfId="73"/>
    <cellStyle name="常规 13" xfId="74"/>
    <cellStyle name="常规 11 2" xfId="75"/>
    <cellStyle name="常规 12 2" xfId="76"/>
    <cellStyle name="常规 14" xfId="77"/>
    <cellStyle name="常规 14 7" xfId="78"/>
    <cellStyle name="常规 15" xfId="79"/>
    <cellStyle name="常规 20" xfId="80"/>
    <cellStyle name="常规 16" xfId="81"/>
    <cellStyle name="常规 21" xfId="82"/>
    <cellStyle name="常规 17" xfId="83"/>
    <cellStyle name="常规 22" xfId="84"/>
    <cellStyle name="常规 17 2" xfId="85"/>
    <cellStyle name="常规 55" xfId="86"/>
    <cellStyle name="常规 60" xfId="87"/>
    <cellStyle name="常规 18" xfId="88"/>
    <cellStyle name="常规 23"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2 2 2" xfId="98"/>
    <cellStyle name="常规 37" xfId="99"/>
    <cellStyle name="常规 4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2 2 5" xfId="109"/>
    <cellStyle name="常规 45" xfId="110"/>
    <cellStyle name="常规 50" xfId="111"/>
    <cellStyle name="常规 2 3" xfId="112"/>
    <cellStyle name="常规 2 3 16" xfId="113"/>
    <cellStyle name="常规 2 5" xfId="114"/>
    <cellStyle name="常规 2 6 2" xfId="115"/>
    <cellStyle name="常规 2_福利2017年白糖茶叶" xfId="116"/>
    <cellStyle name="常规 27" xfId="117"/>
    <cellStyle name="常规 32" xfId="118"/>
    <cellStyle name="常规 28" xfId="119"/>
    <cellStyle name="常规 33" xfId="120"/>
    <cellStyle name="常规 29" xfId="121"/>
    <cellStyle name="常规 34" xfId="122"/>
    <cellStyle name="常规 3" xfId="123"/>
    <cellStyle name="常规 3 2" xfId="124"/>
    <cellStyle name="常规 35" xfId="125"/>
    <cellStyle name="常规 40" xfId="126"/>
    <cellStyle name="常规 36" xfId="127"/>
    <cellStyle name="常规 41" xfId="128"/>
    <cellStyle name="常规 38" xfId="129"/>
    <cellStyle name="常规 43" xfId="130"/>
    <cellStyle name="常规 4" xfId="131"/>
    <cellStyle name="常规 46" xfId="132"/>
    <cellStyle name="常规 51" xfId="133"/>
    <cellStyle name="常规 47" xfId="134"/>
    <cellStyle name="常规 52" xfId="135"/>
    <cellStyle name="常规 48" xfId="136"/>
    <cellStyle name="常规 53" xfId="137"/>
    <cellStyle name="常规 49" xfId="138"/>
    <cellStyle name="常规 54" xfId="139"/>
    <cellStyle name="常规 5" xfId="140"/>
    <cellStyle name="常规 56" xfId="141"/>
    <cellStyle name="常规 61" xfId="142"/>
    <cellStyle name="常规 57" xfId="143"/>
    <cellStyle name="常规 62" xfId="144"/>
    <cellStyle name="常规 58" xfId="145"/>
    <cellStyle name="常规 59" xfId="146"/>
    <cellStyle name="常规 7" xfId="147"/>
    <cellStyle name="常规 79" xfId="148"/>
    <cellStyle name="常规 84"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5"/>
  <sheetViews>
    <sheetView tabSelected="1" topLeftCell="B1" workbookViewId="0">
      <selection activeCell="R4" sqref="R4:R11"/>
    </sheetView>
  </sheetViews>
  <sheetFormatPr defaultColWidth="9" defaultRowHeight="13.8"/>
  <cols>
    <col min="1" max="1" width="9" hidden="1" customWidth="1"/>
    <col min="2" max="3" width="8.11111111111111" customWidth="1"/>
    <col min="4" max="4" width="4.94444444444444" customWidth="1"/>
    <col min="5" max="5" width="8.44444444444444" customWidth="1"/>
    <col min="6" max="6" width="9.18518518518519" customWidth="1"/>
    <col min="7" max="7" width="22.2222222222222" customWidth="1"/>
    <col min="8" max="8" width="6.33333333333333" customWidth="1"/>
    <col min="10" max="10" width="18.6666666666667" customWidth="1"/>
    <col min="11" max="12" width="6.4537037037037" customWidth="1"/>
    <col min="14" max="14" width="7.66666666666667" customWidth="1"/>
    <col min="15" max="15" width="7.22222222222222" customWidth="1"/>
    <col min="16" max="16" width="8" style="2" customWidth="1"/>
    <col min="17" max="17" width="7.66666666666667" customWidth="1"/>
    <col min="18" max="18" width="28.5555555555556" customWidth="1"/>
    <col min="19" max="19" width="6.11111111111111" customWidth="1"/>
    <col min="20" max="20" width="7.66666666666667" customWidth="1"/>
  </cols>
  <sheetData>
    <row r="1" ht="18" customHeight="1" spans="1:20">
      <c r="A1" t="s">
        <v>0</v>
      </c>
      <c r="B1" s="3" t="s">
        <v>1</v>
      </c>
      <c r="C1" s="3"/>
      <c r="D1" s="3"/>
      <c r="E1" s="3"/>
      <c r="F1" s="3"/>
      <c r="G1" s="3"/>
      <c r="H1" s="3"/>
      <c r="I1" s="3"/>
      <c r="J1" s="3"/>
      <c r="K1" s="3"/>
      <c r="L1" s="3"/>
      <c r="M1" s="3"/>
      <c r="N1" s="3"/>
      <c r="O1" s="3"/>
      <c r="P1" s="3"/>
      <c r="Q1" s="3"/>
      <c r="R1" s="3"/>
      <c r="S1" s="3"/>
      <c r="T1" s="16"/>
    </row>
    <row r="2" ht="22" customHeight="1" spans="2:20">
      <c r="B2" s="4" t="s">
        <v>2</v>
      </c>
      <c r="C2" s="4"/>
      <c r="D2" s="4"/>
      <c r="E2" s="4"/>
      <c r="F2" s="4"/>
      <c r="G2" s="4"/>
      <c r="H2" s="4"/>
      <c r="I2" s="4"/>
      <c r="J2" s="4"/>
      <c r="K2" s="4"/>
      <c r="L2" s="4"/>
      <c r="M2" s="4"/>
      <c r="N2" s="4"/>
      <c r="O2" s="4"/>
      <c r="P2" s="4"/>
      <c r="Q2" s="4"/>
      <c r="R2" s="4"/>
      <c r="S2" s="4"/>
      <c r="T2" s="4"/>
    </row>
    <row r="3" s="1" customFormat="1" ht="28.8" spans="2:20">
      <c r="B3" s="5" t="s">
        <v>3</v>
      </c>
      <c r="C3" s="6" t="s">
        <v>4</v>
      </c>
      <c r="D3" s="6" t="s">
        <v>5</v>
      </c>
      <c r="E3" s="6" t="s">
        <v>6</v>
      </c>
      <c r="F3" s="6" t="s">
        <v>7</v>
      </c>
      <c r="G3" s="6" t="s">
        <v>8</v>
      </c>
      <c r="H3" s="6" t="s">
        <v>9</v>
      </c>
      <c r="I3" s="6" t="s">
        <v>10</v>
      </c>
      <c r="J3" s="6" t="s">
        <v>11</v>
      </c>
      <c r="K3" s="6" t="s">
        <v>12</v>
      </c>
      <c r="L3" s="6" t="s">
        <v>13</v>
      </c>
      <c r="M3" s="6" t="s">
        <v>14</v>
      </c>
      <c r="N3" s="6" t="s">
        <v>15</v>
      </c>
      <c r="O3" s="6" t="s">
        <v>16</v>
      </c>
      <c r="P3" s="5" t="s">
        <v>17</v>
      </c>
      <c r="Q3" s="6" t="s">
        <v>18</v>
      </c>
      <c r="R3" s="6" t="s">
        <v>19</v>
      </c>
      <c r="S3" s="17" t="s">
        <v>20</v>
      </c>
      <c r="T3" s="17" t="s">
        <v>21</v>
      </c>
    </row>
    <row r="4" s="1" customFormat="1" ht="39" customHeight="1" spans="2:20">
      <c r="B4" s="7" t="s">
        <v>22</v>
      </c>
      <c r="C4" s="7" t="s">
        <v>23</v>
      </c>
      <c r="D4" s="8" t="s">
        <v>24</v>
      </c>
      <c r="E4" s="8" t="s">
        <v>25</v>
      </c>
      <c r="F4" s="8" t="s">
        <v>26</v>
      </c>
      <c r="G4" s="8" t="s">
        <v>27</v>
      </c>
      <c r="H4" s="8" t="s">
        <v>28</v>
      </c>
      <c r="I4" s="8" t="s">
        <v>29</v>
      </c>
      <c r="J4" s="8" t="s">
        <v>30</v>
      </c>
      <c r="K4" s="8" t="s">
        <v>31</v>
      </c>
      <c r="L4" s="8" t="s">
        <v>32</v>
      </c>
      <c r="M4" s="8" t="s">
        <v>33</v>
      </c>
      <c r="N4" s="8">
        <f>M4*L4</f>
        <v>705600</v>
      </c>
      <c r="O4" s="11" t="s">
        <v>34</v>
      </c>
      <c r="P4" s="12" t="s">
        <v>35</v>
      </c>
      <c r="Q4" s="8" t="s">
        <v>36</v>
      </c>
      <c r="R4" s="18" t="s">
        <v>37</v>
      </c>
      <c r="S4" s="8" t="s">
        <v>38</v>
      </c>
      <c r="T4" s="8" t="s">
        <v>39</v>
      </c>
    </row>
    <row r="5" s="1" customFormat="1" ht="39" customHeight="1" spans="2:20">
      <c r="B5" s="9"/>
      <c r="C5" s="9"/>
      <c r="D5" s="8" t="s">
        <v>24</v>
      </c>
      <c r="E5" s="8" t="s">
        <v>25</v>
      </c>
      <c r="F5" s="8" t="s">
        <v>26</v>
      </c>
      <c r="G5" s="8" t="s">
        <v>27</v>
      </c>
      <c r="H5" s="8" t="s">
        <v>40</v>
      </c>
      <c r="I5" s="8" t="s">
        <v>41</v>
      </c>
      <c r="J5" s="8" t="s">
        <v>42</v>
      </c>
      <c r="K5" s="8" t="s">
        <v>43</v>
      </c>
      <c r="L5" s="8" t="s">
        <v>44</v>
      </c>
      <c r="M5" s="8" t="s">
        <v>45</v>
      </c>
      <c r="N5" s="8">
        <f t="shared" ref="N5:N11" si="0">M5*L5</f>
        <v>607200</v>
      </c>
      <c r="O5" s="13"/>
      <c r="P5" s="12" t="s">
        <v>35</v>
      </c>
      <c r="Q5" s="8" t="s">
        <v>36</v>
      </c>
      <c r="R5" s="19"/>
      <c r="S5" s="8" t="s">
        <v>46</v>
      </c>
      <c r="T5" s="8" t="s">
        <v>47</v>
      </c>
    </row>
    <row r="6" s="1" customFormat="1" ht="39" customHeight="1" spans="2:20">
      <c r="B6" s="9"/>
      <c r="C6" s="9"/>
      <c r="D6" s="8" t="s">
        <v>24</v>
      </c>
      <c r="E6" s="8" t="s">
        <v>25</v>
      </c>
      <c r="F6" s="8" t="s">
        <v>26</v>
      </c>
      <c r="G6" s="8" t="s">
        <v>27</v>
      </c>
      <c r="H6" s="8" t="s">
        <v>48</v>
      </c>
      <c r="I6" s="8" t="s">
        <v>49</v>
      </c>
      <c r="J6" s="8" t="s">
        <v>50</v>
      </c>
      <c r="K6" s="8" t="s">
        <v>51</v>
      </c>
      <c r="L6" s="8" t="s">
        <v>52</v>
      </c>
      <c r="M6" s="8" t="s">
        <v>53</v>
      </c>
      <c r="N6" s="8">
        <f t="shared" si="0"/>
        <v>353600</v>
      </c>
      <c r="O6" s="13"/>
      <c r="P6" s="12" t="s">
        <v>35</v>
      </c>
      <c r="Q6" s="8" t="s">
        <v>36</v>
      </c>
      <c r="R6" s="19"/>
      <c r="S6" s="8" t="s">
        <v>54</v>
      </c>
      <c r="T6" s="8" t="s">
        <v>55</v>
      </c>
    </row>
    <row r="7" s="1" customFormat="1" ht="39" customHeight="1" spans="2:20">
      <c r="B7" s="9"/>
      <c r="C7" s="9"/>
      <c r="D7" s="8" t="s">
        <v>24</v>
      </c>
      <c r="E7" s="8" t="s">
        <v>25</v>
      </c>
      <c r="F7" s="8" t="s">
        <v>26</v>
      </c>
      <c r="G7" s="8" t="s">
        <v>27</v>
      </c>
      <c r="H7" s="8" t="s">
        <v>48</v>
      </c>
      <c r="I7" s="8" t="s">
        <v>56</v>
      </c>
      <c r="J7" s="8" t="s">
        <v>57</v>
      </c>
      <c r="K7" s="8" t="s">
        <v>58</v>
      </c>
      <c r="L7" s="8" t="s">
        <v>32</v>
      </c>
      <c r="M7" s="8" t="s">
        <v>59</v>
      </c>
      <c r="N7" s="8">
        <f t="shared" si="0"/>
        <v>283872</v>
      </c>
      <c r="O7" s="13"/>
      <c r="P7" s="12" t="s">
        <v>35</v>
      </c>
      <c r="Q7" s="8" t="s">
        <v>36</v>
      </c>
      <c r="R7" s="19"/>
      <c r="S7" s="8" t="s">
        <v>60</v>
      </c>
      <c r="T7" s="8" t="s">
        <v>61</v>
      </c>
    </row>
    <row r="8" s="1" customFormat="1" ht="39" customHeight="1" spans="2:20">
      <c r="B8" s="9"/>
      <c r="C8" s="9"/>
      <c r="D8" s="8" t="s">
        <v>24</v>
      </c>
      <c r="E8" s="8" t="s">
        <v>25</v>
      </c>
      <c r="F8" s="8" t="s">
        <v>26</v>
      </c>
      <c r="G8" s="8" t="s">
        <v>62</v>
      </c>
      <c r="H8" s="8" t="s">
        <v>28</v>
      </c>
      <c r="I8" s="8" t="s">
        <v>29</v>
      </c>
      <c r="J8" s="8" t="s">
        <v>30</v>
      </c>
      <c r="K8" s="8" t="s">
        <v>31</v>
      </c>
      <c r="L8" s="8" t="s">
        <v>63</v>
      </c>
      <c r="M8" s="8" t="s">
        <v>33</v>
      </c>
      <c r="N8" s="8">
        <f t="shared" si="0"/>
        <v>529200</v>
      </c>
      <c r="O8" s="13"/>
      <c r="P8" s="12" t="s">
        <v>35</v>
      </c>
      <c r="Q8" s="8" t="s">
        <v>36</v>
      </c>
      <c r="R8" s="19"/>
      <c r="S8" s="8" t="s">
        <v>38</v>
      </c>
      <c r="T8" s="8" t="s">
        <v>64</v>
      </c>
    </row>
    <row r="9" s="1" customFormat="1" ht="39" customHeight="1" spans="2:20">
      <c r="B9" s="9"/>
      <c r="C9" s="9"/>
      <c r="D9" s="8" t="s">
        <v>24</v>
      </c>
      <c r="E9" s="8" t="s">
        <v>25</v>
      </c>
      <c r="F9" s="8" t="s">
        <v>26</v>
      </c>
      <c r="G9" s="8" t="s">
        <v>62</v>
      </c>
      <c r="H9" s="8" t="s">
        <v>40</v>
      </c>
      <c r="I9" s="8" t="s">
        <v>41</v>
      </c>
      <c r="J9" s="8" t="s">
        <v>42</v>
      </c>
      <c r="K9" s="8" t="s">
        <v>43</v>
      </c>
      <c r="L9" s="8" t="s">
        <v>65</v>
      </c>
      <c r="M9" s="8" t="s">
        <v>45</v>
      </c>
      <c r="N9" s="8">
        <f t="shared" si="0"/>
        <v>455400</v>
      </c>
      <c r="O9" s="13"/>
      <c r="P9" s="12" t="s">
        <v>35</v>
      </c>
      <c r="Q9" s="8" t="s">
        <v>36</v>
      </c>
      <c r="R9" s="19"/>
      <c r="S9" s="8" t="s">
        <v>46</v>
      </c>
      <c r="T9" s="8" t="s">
        <v>66</v>
      </c>
    </row>
    <row r="10" s="1" customFormat="1" ht="39" customHeight="1" spans="2:20">
      <c r="B10" s="9"/>
      <c r="C10" s="9"/>
      <c r="D10" s="8" t="s">
        <v>24</v>
      </c>
      <c r="E10" s="8" t="s">
        <v>25</v>
      </c>
      <c r="F10" s="8" t="s">
        <v>26</v>
      </c>
      <c r="G10" s="8" t="s">
        <v>62</v>
      </c>
      <c r="H10" s="8" t="s">
        <v>48</v>
      </c>
      <c r="I10" s="8" t="s">
        <v>49</v>
      </c>
      <c r="J10" s="8" t="s">
        <v>50</v>
      </c>
      <c r="K10" s="8" t="s">
        <v>51</v>
      </c>
      <c r="L10" s="8" t="s">
        <v>67</v>
      </c>
      <c r="M10" s="8" t="s">
        <v>53</v>
      </c>
      <c r="N10" s="8">
        <f t="shared" si="0"/>
        <v>265200</v>
      </c>
      <c r="O10" s="13"/>
      <c r="P10" s="12" t="s">
        <v>35</v>
      </c>
      <c r="Q10" s="8" t="s">
        <v>36</v>
      </c>
      <c r="R10" s="19"/>
      <c r="S10" s="8" t="s">
        <v>54</v>
      </c>
      <c r="T10" s="8" t="s">
        <v>68</v>
      </c>
    </row>
    <row r="11" s="1" customFormat="1" ht="39" customHeight="1" spans="2:20">
      <c r="B11" s="10"/>
      <c r="C11" s="10"/>
      <c r="D11" s="8" t="s">
        <v>24</v>
      </c>
      <c r="E11" s="8" t="s">
        <v>25</v>
      </c>
      <c r="F11" s="8" t="s">
        <v>26</v>
      </c>
      <c r="G11" s="8" t="s">
        <v>62</v>
      </c>
      <c r="H11" s="8" t="s">
        <v>48</v>
      </c>
      <c r="I11" s="8" t="s">
        <v>56</v>
      </c>
      <c r="J11" s="8" t="s">
        <v>57</v>
      </c>
      <c r="K11" s="14" t="s">
        <v>58</v>
      </c>
      <c r="L11" s="8" t="s">
        <v>63</v>
      </c>
      <c r="M11" s="8" t="s">
        <v>59</v>
      </c>
      <c r="N11" s="8">
        <f t="shared" si="0"/>
        <v>212904</v>
      </c>
      <c r="O11" s="15"/>
      <c r="P11" s="12" t="s">
        <v>35</v>
      </c>
      <c r="Q11" s="8" t="s">
        <v>36</v>
      </c>
      <c r="R11" s="20"/>
      <c r="S11" s="8" t="s">
        <v>60</v>
      </c>
      <c r="T11" s="8" t="s">
        <v>69</v>
      </c>
    </row>
    <row r="12" spans="16:16">
      <c r="P12"/>
    </row>
    <row r="13" spans="16:16">
      <c r="P13"/>
    </row>
    <row r="14" spans="16:16">
      <c r="P14"/>
    </row>
    <row r="15" spans="16:16">
      <c r="P15"/>
    </row>
  </sheetData>
  <mergeCells count="6">
    <mergeCell ref="B1:T1"/>
    <mergeCell ref="B2:T2"/>
    <mergeCell ref="B4:B11"/>
    <mergeCell ref="C4:C11"/>
    <mergeCell ref="O4:O11"/>
    <mergeCell ref="R4:R11"/>
  </mergeCells>
  <pageMargins left="0" right="0.156944444444444" top="0.751388888888889" bottom="0.751388888888889" header="0.298611111111111" footer="0.298611111111111"/>
  <pageSetup paperSize="9" scale="75"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乱了夏天蓝了海</cp:lastModifiedBy>
  <dcterms:created xsi:type="dcterms:W3CDTF">2020-03-21T03:11:00Z</dcterms:created>
  <dcterms:modified xsi:type="dcterms:W3CDTF">2023-05-06T08:27:32Z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C70EBE40B9D24576AEFB83CC2E4FB53E_13</vt:lpwstr>
  </property>
</Properties>
</file>