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标段划分表" sheetId="1" r:id="rId1"/>
  </sheets>
  <definedNames>
    <definedName name="_xlnm._FilterDatabase" localSheetId="0" hidden="1">标段划分表!$A$2:$N$48</definedName>
    <definedName name="_xlnm.Print_Area" localSheetId="0">标段划分表!$A$1:$Q$36</definedName>
    <definedName name="_xlnm.Print_Titles" localSheetId="0">标段划分表!$2:$2</definedName>
  </definedNames>
  <calcPr calcId="144525"/>
</workbook>
</file>

<file path=xl/sharedStrings.xml><?xml version="1.0" encoding="utf-8"?>
<sst xmlns="http://schemas.openxmlformats.org/spreadsheetml/2006/main" count="299" uniqueCount="93">
  <si>
    <t>内蒙古电力(集团）有限责任公司巴彦淖尔供电分公司2023年第2次招标采购-业扩包框架-预审公开
   采购明细表
招标编号BDGZ2023-2(6)-2301</t>
  </si>
  <si>
    <t>标段</t>
  </si>
  <si>
    <t>标段名称</t>
  </si>
  <si>
    <t>项目单位</t>
  </si>
  <si>
    <t>采购申请号</t>
  </si>
  <si>
    <t>行号</t>
  </si>
  <si>
    <t>名     称</t>
  </si>
  <si>
    <t>规格型号</t>
  </si>
  <si>
    <t>单位</t>
  </si>
  <si>
    <t>数量</t>
  </si>
  <si>
    <t>单价最高限价（元）</t>
  </si>
  <si>
    <t>合计（元）</t>
  </si>
  <si>
    <t>项目性质</t>
  </si>
  <si>
    <t>工程项目</t>
  </si>
  <si>
    <t>入围家数及分配原则</t>
  </si>
  <si>
    <t>服务期限</t>
  </si>
  <si>
    <t>专用资格要求</t>
  </si>
  <si>
    <t>备注</t>
  </si>
  <si>
    <t>43-1</t>
  </si>
  <si>
    <t>电能表1标段</t>
  </si>
  <si>
    <t>生产技术部</t>
  </si>
  <si>
    <t>3800000567</t>
  </si>
  <si>
    <t>1130</t>
  </si>
  <si>
    <t>智能电能表,1（80）A,单相智能费控电能表,HPLC</t>
  </si>
  <si>
    <t>详见技术规范</t>
  </si>
  <si>
    <t>只</t>
  </si>
  <si>
    <t>业扩包框架</t>
  </si>
  <si>
    <t>巴彦淖尔供电公司2023年10千伏及以下业扩配套电网项目</t>
  </si>
  <si>
    <t>43标段入围3家供应商，框架分配原则为平均分配。现将43标段划分为43-1、43-2、43-3供应商可兼投，但不兼中。</t>
  </si>
  <si>
    <t>2023年4月1日至2024年3月31日</t>
  </si>
  <si>
    <t>投标人须为内蒙古电力（集团）有限责任公司设备材料采购资格预审合格名单（2022年5月24日新启用）第127标段”单相智能费控电能表”、128标段“三相智能费控电能表”129标段“三相智能电能表”的合格供应商，须同时提供三个标段的入围通知书扫描件。</t>
  </si>
  <si>
    <t xml:space="preserve"> 中标供应商除负责将电表配送至盟市供电公司库房外，后续还需承担由盟市供电公司库房配送至盟市电能计量中心校验与校验后由盟市电能计量中心配送至旗县供电分公司库房的配送服务包括电表的人工搬运。
 费用已在电表控制价中综合考虑。
费用包含在电表控制价单价中，实际配送与搬运过程中按箱进行，每箱配送与搬运费用按24元计取，其中，单相表每箱有12块，即每块2元；三相表每箱有4块，即每块6元.
投标人在报价时需考虑配送与搬运服务产生的费用。</t>
  </si>
  <si>
    <t>1160</t>
  </si>
  <si>
    <t>智能电能表,0.3（6）A,三相智能电能表0.2S（自适应）,485</t>
  </si>
  <si>
    <t>1140</t>
  </si>
  <si>
    <t>智能电能表,1（80）A,三相智能费控电能表,,HPLC</t>
  </si>
  <si>
    <t>1150</t>
  </si>
  <si>
    <t>智能电能表,0.3（6）A,三相智能电能表0.5S（自适应）,485</t>
  </si>
  <si>
    <t>43-2</t>
  </si>
  <si>
    <t>电能表2标段</t>
  </si>
  <si>
    <t>43-3</t>
  </si>
  <si>
    <t>电能表3标段</t>
  </si>
  <si>
    <t>45-1</t>
  </si>
  <si>
    <t>10KV及以下隔离开关等1标段</t>
  </si>
  <si>
    <t>660</t>
  </si>
  <si>
    <t>10KV隔离开关,HGW9-12-1000带绝缘罩分相色</t>
  </si>
  <si>
    <t>组</t>
  </si>
  <si>
    <t>45标段入围2家供应商，框架分配原则为平均分配。现将45标段划分为45-1、45-2供应商可兼投，但不兼中。</t>
  </si>
  <si>
    <t>投标人须为内蒙古电力（集团）有限责任公司设备材料采购资格预审合格名单（2022年5月24日新启用）20段“10kV及以下隔离开关”、52标段”熔断器、跌落开关"、29标段“10kV及以下避雷器”的合格供应商，须同时提供三个标段的入围通知书扫描件。</t>
  </si>
  <si>
    <t>650</t>
  </si>
  <si>
    <t>10KV隔离开关,HGW9-12-630带绝缘罩分相色</t>
  </si>
  <si>
    <t>670</t>
  </si>
  <si>
    <t>10KV跌落式熔断器,HRW12-10/200A,1组3个</t>
  </si>
  <si>
    <t>630</t>
  </si>
  <si>
    <t>氧化锌避雷器</t>
  </si>
  <si>
    <t>640</t>
  </si>
  <si>
    <t>氧化锌避雷器,带间隙氧化锌避雷器</t>
  </si>
  <si>
    <t>45-2</t>
  </si>
  <si>
    <t>10KV及以下隔离开关等2标段</t>
  </si>
  <si>
    <t>46-1</t>
  </si>
  <si>
    <t>电能采控终端1标段</t>
  </si>
  <si>
    <t>1910</t>
  </si>
  <si>
    <t>公变终端,1.0/2.0级,窄带载波</t>
  </si>
  <si>
    <t>台</t>
  </si>
  <si>
    <t>46标段入围2家供应商，框架分配原则为平均分配。现将46标段划分为46-1、46-2供应商可兼投，但不兼中。</t>
  </si>
  <si>
    <r>
      <t>投标人须为内蒙古电力（集团）有限责任公司设备材料采购资格预审合格名单（2022年5月24日新启用）130标段“电能采控终端（公变）”、131标段“电能采控终端（专变）”、132标段“电能采控终端（大客户）”的合格供应商，须同时提供三个标段的入围通知书扫描件。</t>
    </r>
    <r>
      <rPr>
        <sz val="20"/>
        <color rgb="FFFF0000"/>
        <rFont val="微软雅黑"/>
        <charset val="134"/>
      </rPr>
      <t xml:space="preserve">
</t>
    </r>
  </si>
  <si>
    <t>1930</t>
  </si>
  <si>
    <t>专变终端,1.0/2.0级,窄带载波</t>
  </si>
  <si>
    <t>1920</t>
  </si>
  <si>
    <t>大客户终端,1.0/2.0级,窄带载波</t>
  </si>
  <si>
    <t>46-2</t>
  </si>
  <si>
    <t>电能采控终端2标段</t>
  </si>
  <si>
    <t>50-1</t>
  </si>
  <si>
    <t>电表箱1标段</t>
  </si>
  <si>
    <t>1950</t>
  </si>
  <si>
    <t>电能计量箱,三相,1,电能计量箱,预留互感器位置</t>
  </si>
  <si>
    <t>50标段入围3家供应商，框架分配原则为平均分配。现将50标段划分为50-1、50-2、50-3供应商可兼投，但不兼中。</t>
  </si>
  <si>
    <t>投标人须为内蒙古电力（集团）有限责任公司设备材料采购资格预审合格名单（2022年5月24日新启用）126标段”电表箱“的合格供应商，提供入围通知书扫描件。</t>
  </si>
  <si>
    <t>1940</t>
  </si>
  <si>
    <t>电能表箱, 动力表箱</t>
  </si>
  <si>
    <t>个</t>
  </si>
  <si>
    <t>1960</t>
  </si>
  <si>
    <t>表箱,单相（1户）</t>
  </si>
  <si>
    <t>1970</t>
  </si>
  <si>
    <t>表箱,单相（2户）</t>
  </si>
  <si>
    <t>1980</t>
  </si>
  <si>
    <t>表箱,单相（4户）</t>
  </si>
  <si>
    <t>1990</t>
  </si>
  <si>
    <t>表箱,单相（6户）</t>
  </si>
  <si>
    <t>50-2</t>
  </si>
  <si>
    <t>电表箱2标段</t>
  </si>
  <si>
    <t>50-3</t>
  </si>
  <si>
    <t>电表箱3标段</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</si>
</sst>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_ "/>
  </numFmts>
  <fonts count="29">
    <font>
      <sz val="12"/>
      <name val="宋体"/>
      <charset val="134"/>
    </font>
    <font>
      <sz val="20"/>
      <name val="微软雅黑"/>
      <charset val="134"/>
    </font>
    <font>
      <b/>
      <sz val="20"/>
      <name val="微软雅黑"/>
      <charset val="134"/>
    </font>
    <font>
      <sz val="12"/>
      <name val="微软雅黑"/>
      <charset val="134"/>
    </font>
    <font>
      <sz val="20"/>
      <color rgb="FFFF0000"/>
      <name val="微软雅黑"/>
      <charset val="134"/>
    </font>
    <font>
      <b/>
      <sz val="36"/>
      <name val="微软雅黑"/>
      <charset val="134"/>
    </font>
    <font>
      <b/>
      <sz val="22"/>
      <name val="微软雅黑"/>
      <charset val="134"/>
    </font>
    <font>
      <b/>
      <sz val="20"/>
      <color rgb="FF7030A0"/>
      <name val="微软雅黑"/>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Times New Roman"/>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8"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5"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8"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8" fillId="0" borderId="0" applyFont="0" applyFill="0" applyBorder="0" applyAlignment="0" applyProtection="0">
      <alignment vertical="center"/>
    </xf>
    <xf numFmtId="0" fontId="14" fillId="0" borderId="0" applyNumberFormat="0" applyFill="0" applyBorder="0" applyAlignment="0" applyProtection="0">
      <alignment vertical="center"/>
    </xf>
    <xf numFmtId="0" fontId="8" fillId="7" borderId="6"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7" applyNumberFormat="0" applyFill="0" applyAlignment="0" applyProtection="0">
      <alignment vertical="center"/>
    </xf>
    <xf numFmtId="0" fontId="20" fillId="0" borderId="7" applyNumberFormat="0" applyFill="0" applyAlignment="0" applyProtection="0">
      <alignment vertical="center"/>
    </xf>
    <xf numFmtId="0" fontId="12" fillId="9" borderId="0" applyNumberFormat="0" applyBorder="0" applyAlignment="0" applyProtection="0">
      <alignment vertical="center"/>
    </xf>
    <xf numFmtId="0" fontId="15" fillId="0" borderId="8" applyNumberFormat="0" applyFill="0" applyAlignment="0" applyProtection="0">
      <alignment vertical="center"/>
    </xf>
    <xf numFmtId="0" fontId="12" fillId="10" borderId="0" applyNumberFormat="0" applyBorder="0" applyAlignment="0" applyProtection="0">
      <alignment vertical="center"/>
    </xf>
    <xf numFmtId="0" fontId="21" fillId="11" borderId="9" applyNumberFormat="0" applyAlignment="0" applyProtection="0">
      <alignment vertical="center"/>
    </xf>
    <xf numFmtId="0" fontId="22" fillId="11" borderId="5" applyNumberFormat="0" applyAlignment="0" applyProtection="0">
      <alignment vertical="center"/>
    </xf>
    <xf numFmtId="0" fontId="23" fillId="12" borderId="10"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1" applyNumberFormat="0" applyFill="0" applyAlignment="0" applyProtection="0">
      <alignment vertical="center"/>
    </xf>
    <xf numFmtId="0" fontId="25" fillId="0" borderId="12"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xf numFmtId="0" fontId="28" fillId="0" borderId="0"/>
  </cellStyleXfs>
  <cellXfs count="51">
    <xf numFmtId="0" fontId="0" fillId="0" borderId="0" xfId="0">
      <alignment vertical="center"/>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0" xfId="0" applyFont="1">
      <alignment vertical="center"/>
    </xf>
    <xf numFmtId="0" fontId="1" fillId="0" borderId="0" xfId="0" applyFont="1" applyFill="1" applyAlignment="1">
      <alignment horizontal="center" vertical="center"/>
    </xf>
    <xf numFmtId="0" fontId="1" fillId="0" borderId="0" xfId="0" applyNumberFormat="1" applyFont="1" applyFill="1" applyAlignment="1">
      <alignment horizontal="center" vertical="center" wrapText="1"/>
    </xf>
    <xf numFmtId="49" fontId="1" fillId="0" borderId="0" xfId="0" applyNumberFormat="1" applyFont="1" applyFill="1" applyAlignment="1">
      <alignment horizontal="center" vertical="center"/>
    </xf>
    <xf numFmtId="176" fontId="1" fillId="0" borderId="0" xfId="0" applyNumberFormat="1" applyFont="1" applyFill="1" applyAlignment="1">
      <alignment horizontal="center" vertical="center"/>
    </xf>
    <xf numFmtId="177" fontId="1" fillId="0" borderId="0" xfId="0" applyNumberFormat="1" applyFont="1" applyFill="1" applyAlignment="1">
      <alignment horizontal="center" vertical="center"/>
    </xf>
    <xf numFmtId="0" fontId="1" fillId="0" borderId="0" xfId="0" applyFont="1" applyFill="1" applyAlignment="1">
      <alignment horizontal="left" vertical="center"/>
    </xf>
    <xf numFmtId="0" fontId="4" fillId="0" borderId="0" xfId="0" applyFont="1" applyFill="1" applyAlignment="1">
      <alignment horizontal="center" vertical="center" wrapText="1"/>
    </xf>
    <xf numFmtId="0" fontId="5" fillId="0" borderId="0" xfId="49" applyNumberFormat="1" applyFont="1" applyFill="1" applyAlignment="1">
      <alignment horizontal="center" vertical="center" wrapText="1"/>
    </xf>
    <xf numFmtId="49" fontId="5" fillId="0" borderId="0" xfId="49" applyNumberFormat="1" applyFont="1" applyFill="1" applyAlignment="1">
      <alignment horizontal="center" vertical="center" wrapText="1"/>
    </xf>
    <xf numFmtId="0" fontId="6"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2" fillId="0" borderId="2"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0" fontId="2" fillId="0" borderId="3"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0" fontId="1" fillId="0" borderId="3" xfId="0" applyFont="1" applyFill="1" applyBorder="1" applyAlignment="1">
      <alignment horizontal="center" vertical="center" wrapText="1"/>
    </xf>
    <xf numFmtId="0" fontId="2" fillId="0" borderId="4"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0" fontId="1" fillId="0" borderId="4" xfId="0"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177" fontId="5" fillId="0" borderId="0" xfId="49" applyNumberFormat="1" applyFont="1" applyFill="1" applyAlignment="1">
      <alignment horizontal="center" vertical="center" wrapText="1"/>
    </xf>
    <xf numFmtId="176" fontId="6" fillId="0" borderId="1" xfId="0" applyNumberFormat="1" applyFont="1" applyFill="1" applyBorder="1" applyAlignment="1">
      <alignment horizontal="center" vertical="center" wrapText="1"/>
    </xf>
    <xf numFmtId="177" fontId="6" fillId="0" borderId="1"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177" fontId="1" fillId="0" borderId="1" xfId="0" applyNumberFormat="1" applyFont="1" applyFill="1" applyBorder="1" applyAlignment="1">
      <alignment horizontal="center" vertical="center" wrapText="1"/>
    </xf>
    <xf numFmtId="177" fontId="1"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1" fillId="0" borderId="2" xfId="0" applyFont="1" applyFill="1" applyBorder="1" applyAlignment="1">
      <alignment horizontal="left" vertical="center" wrapText="1"/>
    </xf>
    <xf numFmtId="177" fontId="1" fillId="0" borderId="3" xfId="0" applyNumberFormat="1" applyFont="1" applyFill="1" applyBorder="1" applyAlignment="1">
      <alignment horizontal="center" vertical="center" wrapText="1"/>
    </xf>
    <xf numFmtId="0" fontId="7" fillId="0" borderId="3" xfId="0" applyFont="1" applyFill="1" applyBorder="1" applyAlignment="1">
      <alignment horizontal="center" vertical="center" wrapText="1"/>
    </xf>
    <xf numFmtId="0" fontId="1" fillId="0" borderId="3" xfId="0" applyFont="1" applyFill="1" applyBorder="1" applyAlignment="1">
      <alignment horizontal="left" vertical="center" wrapText="1"/>
    </xf>
    <xf numFmtId="177" fontId="1" fillId="0" borderId="4" xfId="0" applyNumberFormat="1" applyFont="1" applyFill="1" applyBorder="1" applyAlignment="1">
      <alignment horizontal="center" vertical="center" wrapText="1"/>
    </xf>
    <xf numFmtId="0" fontId="7" fillId="0" borderId="4" xfId="0" applyFont="1" applyFill="1" applyBorder="1" applyAlignment="1">
      <alignment horizontal="center" vertical="center" wrapText="1"/>
    </xf>
    <xf numFmtId="0" fontId="1" fillId="0" borderId="4" xfId="0" applyFont="1" applyFill="1" applyBorder="1" applyAlignment="1">
      <alignment horizontal="left" vertical="center" wrapText="1"/>
    </xf>
    <xf numFmtId="0" fontId="7" fillId="0" borderId="2"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1"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48"/>
  <sheetViews>
    <sheetView showGridLines="0" tabSelected="1" zoomScale="40" zoomScaleNormal="40" zoomScaleSheetLayoutView="40" workbookViewId="0">
      <selection activeCell="P3" sqref="P3:P14"/>
    </sheetView>
  </sheetViews>
  <sheetFormatPr defaultColWidth="9" defaultRowHeight="76" customHeight="1"/>
  <cols>
    <col min="1" max="1" width="17.7083333333333" style="5" customWidth="1"/>
    <col min="2" max="2" width="24.75" style="6" customWidth="1"/>
    <col min="3" max="3" width="17.6" style="4" customWidth="1"/>
    <col min="4" max="4" width="25.45" style="6" hidden="1" customWidth="1"/>
    <col min="5" max="5" width="13" style="6" hidden="1" customWidth="1"/>
    <col min="6" max="6" width="59.0666666666667" style="1" customWidth="1"/>
    <col min="7" max="7" width="20.9" style="4" customWidth="1"/>
    <col min="8" max="8" width="11.8166666666667" style="4" customWidth="1"/>
    <col min="9" max="9" width="18.4166666666667" style="7" customWidth="1"/>
    <col min="10" max="10" width="31" style="8" customWidth="1"/>
    <col min="11" max="11" width="18.1" style="8" customWidth="1"/>
    <col min="12" max="12" width="14" style="4" customWidth="1"/>
    <col min="13" max="13" width="23.25" style="4" customWidth="1"/>
    <col min="14" max="14" width="41" style="4" customWidth="1"/>
    <col min="15" max="15" width="21.2" style="4" customWidth="1"/>
    <col min="16" max="16" width="47.25" style="9" customWidth="1"/>
    <col min="17" max="17" width="51" style="10" customWidth="1"/>
    <col min="18" max="16384" width="9" style="4"/>
  </cols>
  <sheetData>
    <row r="1" s="1" customFormat="1" ht="154" customHeight="1" spans="1:17">
      <c r="A1" s="11" t="s">
        <v>0</v>
      </c>
      <c r="B1" s="12"/>
      <c r="C1" s="12"/>
      <c r="D1" s="12"/>
      <c r="E1" s="12"/>
      <c r="F1" s="12"/>
      <c r="G1" s="12"/>
      <c r="H1" s="12"/>
      <c r="I1" s="12"/>
      <c r="J1" s="30"/>
      <c r="K1" s="30"/>
      <c r="L1" s="12"/>
      <c r="M1" s="12"/>
      <c r="N1" s="12"/>
      <c r="O1" s="12"/>
      <c r="P1" s="12"/>
      <c r="Q1" s="12"/>
    </row>
    <row r="2" s="2" customFormat="1" ht="126" customHeight="1" spans="1:17">
      <c r="A2" s="13" t="s">
        <v>1</v>
      </c>
      <c r="B2" s="14" t="s">
        <v>2</v>
      </c>
      <c r="C2" s="14" t="s">
        <v>3</v>
      </c>
      <c r="D2" s="15" t="s">
        <v>4</v>
      </c>
      <c r="E2" s="14" t="s">
        <v>5</v>
      </c>
      <c r="F2" s="14" t="s">
        <v>6</v>
      </c>
      <c r="G2" s="14" t="s">
        <v>7</v>
      </c>
      <c r="H2" s="14" t="s">
        <v>8</v>
      </c>
      <c r="I2" s="31" t="s">
        <v>9</v>
      </c>
      <c r="J2" s="32" t="s">
        <v>10</v>
      </c>
      <c r="K2" s="32" t="s">
        <v>11</v>
      </c>
      <c r="L2" s="15" t="s">
        <v>12</v>
      </c>
      <c r="M2" s="14" t="s">
        <v>13</v>
      </c>
      <c r="N2" s="14" t="s">
        <v>14</v>
      </c>
      <c r="O2" s="14" t="s">
        <v>15</v>
      </c>
      <c r="P2" s="14" t="s">
        <v>16</v>
      </c>
      <c r="Q2" s="14" t="s">
        <v>17</v>
      </c>
    </row>
    <row r="3" ht="54" customHeight="1" spans="1:19">
      <c r="A3" s="16" t="s">
        <v>18</v>
      </c>
      <c r="B3" s="17" t="s">
        <v>19</v>
      </c>
      <c r="C3" s="18" t="s">
        <v>20</v>
      </c>
      <c r="D3" s="17" t="s">
        <v>21</v>
      </c>
      <c r="E3" s="17" t="s">
        <v>22</v>
      </c>
      <c r="F3" s="18" t="s">
        <v>23</v>
      </c>
      <c r="G3" s="18" t="s">
        <v>24</v>
      </c>
      <c r="H3" s="18" t="s">
        <v>25</v>
      </c>
      <c r="I3" s="33">
        <v>1</v>
      </c>
      <c r="J3" s="34">
        <v>182</v>
      </c>
      <c r="K3" s="35">
        <f>SUM(J3:J6)</f>
        <v>3360</v>
      </c>
      <c r="L3" s="21" t="s">
        <v>26</v>
      </c>
      <c r="M3" s="21" t="s">
        <v>27</v>
      </c>
      <c r="N3" s="36" t="s">
        <v>28</v>
      </c>
      <c r="O3" s="21" t="s">
        <v>29</v>
      </c>
      <c r="P3" s="37" t="s">
        <v>30</v>
      </c>
      <c r="Q3" s="44" t="s">
        <v>31</v>
      </c>
      <c r="R3" s="1"/>
      <c r="S3" s="1"/>
    </row>
    <row r="4" ht="54" customHeight="1" spans="1:19">
      <c r="A4" s="16"/>
      <c r="B4" s="17"/>
      <c r="C4" s="18"/>
      <c r="D4" s="17" t="s">
        <v>21</v>
      </c>
      <c r="E4" s="17" t="s">
        <v>32</v>
      </c>
      <c r="F4" s="18" t="s">
        <v>33</v>
      </c>
      <c r="G4" s="18" t="s">
        <v>24</v>
      </c>
      <c r="H4" s="18" t="s">
        <v>25</v>
      </c>
      <c r="I4" s="33">
        <v>1</v>
      </c>
      <c r="J4" s="34">
        <v>2006</v>
      </c>
      <c r="K4" s="38"/>
      <c r="L4" s="24"/>
      <c r="M4" s="24"/>
      <c r="N4" s="39"/>
      <c r="O4" s="24"/>
      <c r="P4" s="40"/>
      <c r="Q4" s="45"/>
      <c r="R4" s="1"/>
      <c r="S4" s="1"/>
    </row>
    <row r="5" ht="54" customHeight="1" spans="1:19">
      <c r="A5" s="16"/>
      <c r="B5" s="17"/>
      <c r="C5" s="18"/>
      <c r="D5" s="17" t="s">
        <v>21</v>
      </c>
      <c r="E5" s="17" t="s">
        <v>34</v>
      </c>
      <c r="F5" s="18" t="s">
        <v>35</v>
      </c>
      <c r="G5" s="18" t="s">
        <v>24</v>
      </c>
      <c r="H5" s="18" t="s">
        <v>25</v>
      </c>
      <c r="I5" s="33">
        <v>1</v>
      </c>
      <c r="J5" s="34">
        <v>586</v>
      </c>
      <c r="K5" s="38"/>
      <c r="L5" s="24"/>
      <c r="M5" s="24"/>
      <c r="N5" s="39"/>
      <c r="O5" s="24"/>
      <c r="P5" s="40"/>
      <c r="Q5" s="45"/>
      <c r="R5" s="1"/>
      <c r="S5" s="1"/>
    </row>
    <row r="6" ht="54" customHeight="1" spans="1:19">
      <c r="A6" s="16"/>
      <c r="B6" s="17"/>
      <c r="C6" s="18"/>
      <c r="D6" s="17" t="s">
        <v>21</v>
      </c>
      <c r="E6" s="17" t="s">
        <v>36</v>
      </c>
      <c r="F6" s="18" t="s">
        <v>37</v>
      </c>
      <c r="G6" s="18" t="s">
        <v>24</v>
      </c>
      <c r="H6" s="18" t="s">
        <v>25</v>
      </c>
      <c r="I6" s="33">
        <v>1</v>
      </c>
      <c r="J6" s="34">
        <v>586</v>
      </c>
      <c r="K6" s="41"/>
      <c r="L6" s="24"/>
      <c r="M6" s="24"/>
      <c r="N6" s="39"/>
      <c r="O6" s="24"/>
      <c r="P6" s="40"/>
      <c r="Q6" s="45"/>
      <c r="R6" s="1"/>
      <c r="S6" s="1"/>
    </row>
    <row r="7" s="3" customFormat="1" ht="54" customHeight="1" spans="1:19">
      <c r="A7" s="16" t="s">
        <v>38</v>
      </c>
      <c r="B7" s="17" t="s">
        <v>39</v>
      </c>
      <c r="C7" s="18" t="s">
        <v>20</v>
      </c>
      <c r="D7" s="17" t="s">
        <v>21</v>
      </c>
      <c r="E7" s="17" t="s">
        <v>22</v>
      </c>
      <c r="F7" s="18" t="s">
        <v>23</v>
      </c>
      <c r="G7" s="18" t="s">
        <v>24</v>
      </c>
      <c r="H7" s="18" t="s">
        <v>25</v>
      </c>
      <c r="I7" s="33">
        <v>1</v>
      </c>
      <c r="J7" s="34">
        <v>182</v>
      </c>
      <c r="K7" s="35">
        <f>SUM(J7:J10)</f>
        <v>3360</v>
      </c>
      <c r="L7" s="24"/>
      <c r="M7" s="24"/>
      <c r="N7" s="39"/>
      <c r="O7" s="24"/>
      <c r="P7" s="40"/>
      <c r="Q7" s="45"/>
      <c r="R7" s="1"/>
      <c r="S7" s="1"/>
    </row>
    <row r="8" s="3" customFormat="1" ht="54" customHeight="1" spans="1:19">
      <c r="A8" s="16"/>
      <c r="B8" s="17"/>
      <c r="C8" s="18"/>
      <c r="D8" s="17" t="s">
        <v>21</v>
      </c>
      <c r="E8" s="17" t="s">
        <v>32</v>
      </c>
      <c r="F8" s="18" t="s">
        <v>33</v>
      </c>
      <c r="G8" s="18" t="s">
        <v>24</v>
      </c>
      <c r="H8" s="18" t="s">
        <v>25</v>
      </c>
      <c r="I8" s="33">
        <v>1</v>
      </c>
      <c r="J8" s="34">
        <v>2006</v>
      </c>
      <c r="K8" s="38"/>
      <c r="L8" s="24"/>
      <c r="M8" s="24"/>
      <c r="N8" s="39"/>
      <c r="O8" s="24"/>
      <c r="P8" s="40"/>
      <c r="Q8" s="45"/>
      <c r="R8" s="1"/>
      <c r="S8" s="1"/>
    </row>
    <row r="9" s="3" customFormat="1" ht="54" customHeight="1" spans="1:19">
      <c r="A9" s="16"/>
      <c r="B9" s="17"/>
      <c r="C9" s="18"/>
      <c r="D9" s="17" t="s">
        <v>21</v>
      </c>
      <c r="E9" s="17" t="s">
        <v>34</v>
      </c>
      <c r="F9" s="18" t="s">
        <v>35</v>
      </c>
      <c r="G9" s="18" t="s">
        <v>24</v>
      </c>
      <c r="H9" s="18" t="s">
        <v>25</v>
      </c>
      <c r="I9" s="33">
        <v>1</v>
      </c>
      <c r="J9" s="34">
        <v>586</v>
      </c>
      <c r="K9" s="38"/>
      <c r="L9" s="24"/>
      <c r="M9" s="24"/>
      <c r="N9" s="39"/>
      <c r="O9" s="24"/>
      <c r="P9" s="40"/>
      <c r="Q9" s="45"/>
      <c r="R9" s="1"/>
      <c r="S9" s="1"/>
    </row>
    <row r="10" s="3" customFormat="1" ht="54" customHeight="1" spans="1:19">
      <c r="A10" s="16"/>
      <c r="B10" s="17"/>
      <c r="C10" s="18"/>
      <c r="D10" s="17" t="s">
        <v>21</v>
      </c>
      <c r="E10" s="17" t="s">
        <v>36</v>
      </c>
      <c r="F10" s="18" t="s">
        <v>37</v>
      </c>
      <c r="G10" s="18" t="s">
        <v>24</v>
      </c>
      <c r="H10" s="18" t="s">
        <v>25</v>
      </c>
      <c r="I10" s="33">
        <v>1</v>
      </c>
      <c r="J10" s="34">
        <v>586</v>
      </c>
      <c r="K10" s="41"/>
      <c r="L10" s="24"/>
      <c r="M10" s="24"/>
      <c r="N10" s="39"/>
      <c r="O10" s="24"/>
      <c r="P10" s="40"/>
      <c r="Q10" s="45"/>
      <c r="R10" s="1"/>
      <c r="S10" s="1"/>
    </row>
    <row r="11" s="3" customFormat="1" ht="54" customHeight="1" spans="1:19">
      <c r="A11" s="16" t="s">
        <v>40</v>
      </c>
      <c r="B11" s="17" t="s">
        <v>41</v>
      </c>
      <c r="C11" s="18" t="s">
        <v>20</v>
      </c>
      <c r="D11" s="17" t="s">
        <v>21</v>
      </c>
      <c r="E11" s="17" t="s">
        <v>22</v>
      </c>
      <c r="F11" s="18" t="s">
        <v>23</v>
      </c>
      <c r="G11" s="18" t="s">
        <v>24</v>
      </c>
      <c r="H11" s="18" t="s">
        <v>25</v>
      </c>
      <c r="I11" s="33">
        <v>1</v>
      </c>
      <c r="J11" s="34">
        <v>182</v>
      </c>
      <c r="K11" s="35">
        <f>SUM(J11:J14)</f>
        <v>3360</v>
      </c>
      <c r="L11" s="24"/>
      <c r="M11" s="24"/>
      <c r="N11" s="39"/>
      <c r="O11" s="24"/>
      <c r="P11" s="40"/>
      <c r="Q11" s="45"/>
      <c r="R11" s="1"/>
      <c r="S11" s="1"/>
    </row>
    <row r="12" s="3" customFormat="1" ht="54" customHeight="1" spans="1:19">
      <c r="A12" s="16"/>
      <c r="B12" s="17"/>
      <c r="C12" s="18"/>
      <c r="D12" s="17" t="s">
        <v>21</v>
      </c>
      <c r="E12" s="17" t="s">
        <v>32</v>
      </c>
      <c r="F12" s="18" t="s">
        <v>33</v>
      </c>
      <c r="G12" s="18" t="s">
        <v>24</v>
      </c>
      <c r="H12" s="18" t="s">
        <v>25</v>
      </c>
      <c r="I12" s="33">
        <v>1</v>
      </c>
      <c r="J12" s="34">
        <v>2006</v>
      </c>
      <c r="K12" s="38"/>
      <c r="L12" s="24"/>
      <c r="M12" s="24"/>
      <c r="N12" s="39"/>
      <c r="O12" s="24"/>
      <c r="P12" s="40"/>
      <c r="Q12" s="45"/>
      <c r="R12" s="1"/>
      <c r="S12" s="1"/>
    </row>
    <row r="13" s="3" customFormat="1" ht="54" customHeight="1" spans="1:19">
      <c r="A13" s="16"/>
      <c r="B13" s="17"/>
      <c r="C13" s="18"/>
      <c r="D13" s="17" t="s">
        <v>21</v>
      </c>
      <c r="E13" s="17" t="s">
        <v>34</v>
      </c>
      <c r="F13" s="18" t="s">
        <v>35</v>
      </c>
      <c r="G13" s="18" t="s">
        <v>24</v>
      </c>
      <c r="H13" s="18" t="s">
        <v>25</v>
      </c>
      <c r="I13" s="33">
        <v>1</v>
      </c>
      <c r="J13" s="34">
        <v>586</v>
      </c>
      <c r="K13" s="38"/>
      <c r="L13" s="24"/>
      <c r="M13" s="24"/>
      <c r="N13" s="39"/>
      <c r="O13" s="24"/>
      <c r="P13" s="40"/>
      <c r="Q13" s="45"/>
      <c r="R13" s="1"/>
      <c r="S13" s="1"/>
    </row>
    <row r="14" s="3" customFormat="1" ht="54" customHeight="1" spans="1:19">
      <c r="A14" s="16"/>
      <c r="B14" s="17"/>
      <c r="C14" s="18"/>
      <c r="D14" s="17" t="s">
        <v>21</v>
      </c>
      <c r="E14" s="17" t="s">
        <v>36</v>
      </c>
      <c r="F14" s="18" t="s">
        <v>37</v>
      </c>
      <c r="G14" s="18" t="s">
        <v>24</v>
      </c>
      <c r="H14" s="18" t="s">
        <v>25</v>
      </c>
      <c r="I14" s="33">
        <v>1</v>
      </c>
      <c r="J14" s="34">
        <v>586</v>
      </c>
      <c r="K14" s="41"/>
      <c r="L14" s="27"/>
      <c r="M14" s="27"/>
      <c r="N14" s="42"/>
      <c r="O14" s="27"/>
      <c r="P14" s="43"/>
      <c r="Q14" s="46"/>
      <c r="R14" s="1"/>
      <c r="S14" s="1"/>
    </row>
    <row r="15" s="4" customFormat="1" ht="54" customHeight="1" spans="1:17">
      <c r="A15" s="19" t="s">
        <v>42</v>
      </c>
      <c r="B15" s="20" t="s">
        <v>43</v>
      </c>
      <c r="C15" s="21" t="s">
        <v>20</v>
      </c>
      <c r="D15" s="17" t="s">
        <v>21</v>
      </c>
      <c r="E15" s="17" t="s">
        <v>44</v>
      </c>
      <c r="F15" s="18" t="s">
        <v>45</v>
      </c>
      <c r="G15" s="18" t="s">
        <v>24</v>
      </c>
      <c r="H15" s="18" t="s">
        <v>46</v>
      </c>
      <c r="I15" s="33">
        <v>1</v>
      </c>
      <c r="J15" s="34">
        <v>900</v>
      </c>
      <c r="K15" s="35">
        <f>SUM(J15:J19)</f>
        <v>2720</v>
      </c>
      <c r="L15" s="21" t="s">
        <v>26</v>
      </c>
      <c r="M15" s="21" t="s">
        <v>27</v>
      </c>
      <c r="N15" s="36" t="s">
        <v>47</v>
      </c>
      <c r="O15" s="21" t="s">
        <v>29</v>
      </c>
      <c r="P15" s="21" t="s">
        <v>48</v>
      </c>
      <c r="Q15" s="47"/>
    </row>
    <row r="16" s="4" customFormat="1" ht="54" customHeight="1" spans="1:17">
      <c r="A16" s="22"/>
      <c r="B16" s="23"/>
      <c r="C16" s="24"/>
      <c r="D16" s="17" t="s">
        <v>21</v>
      </c>
      <c r="E16" s="17" t="s">
        <v>49</v>
      </c>
      <c r="F16" s="18" t="s">
        <v>50</v>
      </c>
      <c r="G16" s="18" t="s">
        <v>24</v>
      </c>
      <c r="H16" s="18" t="s">
        <v>46</v>
      </c>
      <c r="I16" s="33">
        <v>1</v>
      </c>
      <c r="J16" s="34">
        <v>580</v>
      </c>
      <c r="K16" s="38"/>
      <c r="L16" s="24"/>
      <c r="M16" s="24"/>
      <c r="N16" s="39"/>
      <c r="O16" s="24"/>
      <c r="P16" s="24"/>
      <c r="Q16" s="47"/>
    </row>
    <row r="17" s="4" customFormat="1" ht="54" customHeight="1" spans="1:17">
      <c r="A17" s="22"/>
      <c r="B17" s="23"/>
      <c r="C17" s="24"/>
      <c r="D17" s="17" t="s">
        <v>21</v>
      </c>
      <c r="E17" s="17" t="s">
        <v>51</v>
      </c>
      <c r="F17" s="18" t="s">
        <v>52</v>
      </c>
      <c r="G17" s="18" t="s">
        <v>24</v>
      </c>
      <c r="H17" s="18" t="s">
        <v>46</v>
      </c>
      <c r="I17" s="33">
        <v>1</v>
      </c>
      <c r="J17" s="34">
        <v>560</v>
      </c>
      <c r="K17" s="38"/>
      <c r="L17" s="24"/>
      <c r="M17" s="24"/>
      <c r="N17" s="39"/>
      <c r="O17" s="24"/>
      <c r="P17" s="24"/>
      <c r="Q17" s="47"/>
    </row>
    <row r="18" s="3" customFormat="1" ht="54" customHeight="1" spans="1:17">
      <c r="A18" s="22"/>
      <c r="B18" s="23"/>
      <c r="C18" s="24"/>
      <c r="D18" s="17" t="s">
        <v>21</v>
      </c>
      <c r="E18" s="17" t="s">
        <v>53</v>
      </c>
      <c r="F18" s="18" t="s">
        <v>54</v>
      </c>
      <c r="G18" s="18" t="s">
        <v>24</v>
      </c>
      <c r="H18" s="18" t="s">
        <v>46</v>
      </c>
      <c r="I18" s="33">
        <v>1</v>
      </c>
      <c r="J18" s="34">
        <v>340</v>
      </c>
      <c r="K18" s="38"/>
      <c r="L18" s="24"/>
      <c r="M18" s="24"/>
      <c r="N18" s="39"/>
      <c r="O18" s="24"/>
      <c r="P18" s="24"/>
      <c r="Q18" s="47"/>
    </row>
    <row r="19" s="3" customFormat="1" ht="54" customHeight="1" spans="1:17">
      <c r="A19" s="25"/>
      <c r="B19" s="26"/>
      <c r="C19" s="27"/>
      <c r="D19" s="17" t="s">
        <v>21</v>
      </c>
      <c r="E19" s="17" t="s">
        <v>55</v>
      </c>
      <c r="F19" s="18" t="s">
        <v>56</v>
      </c>
      <c r="G19" s="18" t="s">
        <v>24</v>
      </c>
      <c r="H19" s="18" t="s">
        <v>46</v>
      </c>
      <c r="I19" s="33">
        <v>1</v>
      </c>
      <c r="J19" s="34">
        <v>340</v>
      </c>
      <c r="K19" s="41"/>
      <c r="L19" s="24"/>
      <c r="M19" s="24"/>
      <c r="N19" s="39"/>
      <c r="O19" s="24"/>
      <c r="P19" s="24"/>
      <c r="Q19" s="47"/>
    </row>
    <row r="20" s="4" customFormat="1" ht="54" customHeight="1" spans="1:17">
      <c r="A20" s="19" t="s">
        <v>57</v>
      </c>
      <c r="B20" s="20" t="s">
        <v>58</v>
      </c>
      <c r="C20" s="21" t="s">
        <v>20</v>
      </c>
      <c r="D20" s="17" t="s">
        <v>21</v>
      </c>
      <c r="E20" s="17" t="s">
        <v>44</v>
      </c>
      <c r="F20" s="18" t="s">
        <v>45</v>
      </c>
      <c r="G20" s="18" t="s">
        <v>24</v>
      </c>
      <c r="H20" s="18" t="s">
        <v>46</v>
      </c>
      <c r="I20" s="33">
        <v>1</v>
      </c>
      <c r="J20" s="34">
        <v>900</v>
      </c>
      <c r="K20" s="35">
        <f>SUM(J20:J24)</f>
        <v>2720</v>
      </c>
      <c r="L20" s="24"/>
      <c r="M20" s="24"/>
      <c r="N20" s="39"/>
      <c r="O20" s="24"/>
      <c r="P20" s="24"/>
      <c r="Q20" s="47"/>
    </row>
    <row r="21" s="4" customFormat="1" ht="54" customHeight="1" spans="1:17">
      <c r="A21" s="22"/>
      <c r="B21" s="23"/>
      <c r="C21" s="24"/>
      <c r="D21" s="17" t="s">
        <v>21</v>
      </c>
      <c r="E21" s="17" t="s">
        <v>49</v>
      </c>
      <c r="F21" s="18" t="s">
        <v>50</v>
      </c>
      <c r="G21" s="18" t="s">
        <v>24</v>
      </c>
      <c r="H21" s="18" t="s">
        <v>46</v>
      </c>
      <c r="I21" s="33">
        <v>1</v>
      </c>
      <c r="J21" s="34">
        <v>580</v>
      </c>
      <c r="K21" s="38"/>
      <c r="L21" s="24"/>
      <c r="M21" s="24"/>
      <c r="N21" s="39"/>
      <c r="O21" s="24"/>
      <c r="P21" s="24"/>
      <c r="Q21" s="47"/>
    </row>
    <row r="22" s="4" customFormat="1" ht="54" customHeight="1" spans="1:17">
      <c r="A22" s="22"/>
      <c r="B22" s="23"/>
      <c r="C22" s="24"/>
      <c r="D22" s="17" t="s">
        <v>21</v>
      </c>
      <c r="E22" s="17" t="s">
        <v>51</v>
      </c>
      <c r="F22" s="18" t="s">
        <v>52</v>
      </c>
      <c r="G22" s="18" t="s">
        <v>24</v>
      </c>
      <c r="H22" s="18" t="s">
        <v>46</v>
      </c>
      <c r="I22" s="33">
        <v>1</v>
      </c>
      <c r="J22" s="34">
        <v>560</v>
      </c>
      <c r="K22" s="38"/>
      <c r="L22" s="24"/>
      <c r="M22" s="24"/>
      <c r="N22" s="39"/>
      <c r="O22" s="24"/>
      <c r="P22" s="24"/>
      <c r="Q22" s="47"/>
    </row>
    <row r="23" s="3" customFormat="1" ht="54" customHeight="1" spans="1:17">
      <c r="A23" s="22"/>
      <c r="B23" s="23"/>
      <c r="C23" s="24"/>
      <c r="D23" s="17" t="s">
        <v>21</v>
      </c>
      <c r="E23" s="17" t="s">
        <v>53</v>
      </c>
      <c r="F23" s="18" t="s">
        <v>54</v>
      </c>
      <c r="G23" s="18" t="s">
        <v>24</v>
      </c>
      <c r="H23" s="18" t="s">
        <v>46</v>
      </c>
      <c r="I23" s="33">
        <v>1</v>
      </c>
      <c r="J23" s="34">
        <v>340</v>
      </c>
      <c r="K23" s="38"/>
      <c r="L23" s="24"/>
      <c r="M23" s="24"/>
      <c r="N23" s="39"/>
      <c r="O23" s="24"/>
      <c r="P23" s="24"/>
      <c r="Q23" s="47"/>
    </row>
    <row r="24" s="3" customFormat="1" ht="54" customHeight="1" spans="1:17">
      <c r="A24" s="25"/>
      <c r="B24" s="26"/>
      <c r="C24" s="27"/>
      <c r="D24" s="17" t="s">
        <v>21</v>
      </c>
      <c r="E24" s="17" t="s">
        <v>55</v>
      </c>
      <c r="F24" s="18" t="s">
        <v>56</v>
      </c>
      <c r="G24" s="18" t="s">
        <v>24</v>
      </c>
      <c r="H24" s="18" t="s">
        <v>46</v>
      </c>
      <c r="I24" s="33">
        <v>1</v>
      </c>
      <c r="J24" s="34">
        <v>340</v>
      </c>
      <c r="K24" s="41"/>
      <c r="L24" s="27"/>
      <c r="M24" s="27"/>
      <c r="N24" s="42"/>
      <c r="O24" s="27"/>
      <c r="P24" s="27"/>
      <c r="Q24" s="47"/>
    </row>
    <row r="25" s="3" customFormat="1" ht="54" customHeight="1" spans="1:17">
      <c r="A25" s="28" t="s">
        <v>59</v>
      </c>
      <c r="B25" s="29" t="s">
        <v>60</v>
      </c>
      <c r="C25" s="18" t="s">
        <v>20</v>
      </c>
      <c r="D25" s="17" t="s">
        <v>21</v>
      </c>
      <c r="E25" s="17" t="s">
        <v>61</v>
      </c>
      <c r="F25" s="18" t="s">
        <v>62</v>
      </c>
      <c r="G25" s="18" t="s">
        <v>24</v>
      </c>
      <c r="H25" s="18" t="s">
        <v>63</v>
      </c>
      <c r="I25" s="33">
        <v>1</v>
      </c>
      <c r="J25" s="34">
        <v>1050</v>
      </c>
      <c r="K25" s="35">
        <f>SUM(J25:J27)</f>
        <v>2950</v>
      </c>
      <c r="L25" s="21" t="s">
        <v>26</v>
      </c>
      <c r="M25" s="21" t="s">
        <v>27</v>
      </c>
      <c r="N25" s="36" t="s">
        <v>64</v>
      </c>
      <c r="O25" s="21" t="s">
        <v>29</v>
      </c>
      <c r="P25" s="21" t="s">
        <v>65</v>
      </c>
      <c r="Q25" s="48"/>
    </row>
    <row r="26" s="3" customFormat="1" ht="54" customHeight="1" spans="1:17">
      <c r="A26" s="28"/>
      <c r="B26" s="29"/>
      <c r="C26" s="18"/>
      <c r="D26" s="17" t="s">
        <v>21</v>
      </c>
      <c r="E26" s="17" t="s">
        <v>66</v>
      </c>
      <c r="F26" s="18" t="s">
        <v>67</v>
      </c>
      <c r="G26" s="18" t="s">
        <v>24</v>
      </c>
      <c r="H26" s="18" t="s">
        <v>63</v>
      </c>
      <c r="I26" s="33">
        <v>1</v>
      </c>
      <c r="J26" s="34">
        <v>950</v>
      </c>
      <c r="K26" s="38"/>
      <c r="L26" s="24"/>
      <c r="M26" s="24"/>
      <c r="N26" s="39"/>
      <c r="O26" s="24"/>
      <c r="P26" s="24"/>
      <c r="Q26" s="49"/>
    </row>
    <row r="27" s="3" customFormat="1" ht="54" customHeight="1" spans="1:17">
      <c r="A27" s="28"/>
      <c r="B27" s="29"/>
      <c r="C27" s="18"/>
      <c r="D27" s="17" t="s">
        <v>21</v>
      </c>
      <c r="E27" s="17" t="s">
        <v>68</v>
      </c>
      <c r="F27" s="18" t="s">
        <v>69</v>
      </c>
      <c r="G27" s="18" t="s">
        <v>24</v>
      </c>
      <c r="H27" s="18" t="s">
        <v>63</v>
      </c>
      <c r="I27" s="33">
        <v>1</v>
      </c>
      <c r="J27" s="34">
        <v>950</v>
      </c>
      <c r="K27" s="41"/>
      <c r="L27" s="24"/>
      <c r="M27" s="24"/>
      <c r="N27" s="39"/>
      <c r="O27" s="24"/>
      <c r="P27" s="24"/>
      <c r="Q27" s="50"/>
    </row>
    <row r="28" s="3" customFormat="1" ht="54" customHeight="1" spans="1:17">
      <c r="A28" s="28" t="s">
        <v>70</v>
      </c>
      <c r="B28" s="29" t="s">
        <v>71</v>
      </c>
      <c r="C28" s="18" t="s">
        <v>20</v>
      </c>
      <c r="D28" s="17" t="s">
        <v>21</v>
      </c>
      <c r="E28" s="17" t="s">
        <v>61</v>
      </c>
      <c r="F28" s="18" t="s">
        <v>62</v>
      </c>
      <c r="G28" s="18" t="s">
        <v>24</v>
      </c>
      <c r="H28" s="18" t="s">
        <v>63</v>
      </c>
      <c r="I28" s="33">
        <v>1</v>
      </c>
      <c r="J28" s="34">
        <v>1050</v>
      </c>
      <c r="K28" s="35">
        <f>SUM(J28:J30)</f>
        <v>2950</v>
      </c>
      <c r="L28" s="24"/>
      <c r="M28" s="24"/>
      <c r="N28" s="39"/>
      <c r="O28" s="24"/>
      <c r="P28" s="24"/>
      <c r="Q28" s="48"/>
    </row>
    <row r="29" s="3" customFormat="1" ht="54" customHeight="1" spans="1:17">
      <c r="A29" s="28"/>
      <c r="B29" s="29"/>
      <c r="C29" s="18"/>
      <c r="D29" s="17" t="s">
        <v>21</v>
      </c>
      <c r="E29" s="17" t="s">
        <v>66</v>
      </c>
      <c r="F29" s="18" t="s">
        <v>67</v>
      </c>
      <c r="G29" s="18" t="s">
        <v>24</v>
      </c>
      <c r="H29" s="18" t="s">
        <v>63</v>
      </c>
      <c r="I29" s="33">
        <v>1</v>
      </c>
      <c r="J29" s="34">
        <v>950</v>
      </c>
      <c r="K29" s="38"/>
      <c r="L29" s="24"/>
      <c r="M29" s="24"/>
      <c r="N29" s="39"/>
      <c r="O29" s="24"/>
      <c r="P29" s="24"/>
      <c r="Q29" s="49"/>
    </row>
    <row r="30" s="3" customFormat="1" ht="54" customHeight="1" spans="1:17">
      <c r="A30" s="28"/>
      <c r="B30" s="29"/>
      <c r="C30" s="18"/>
      <c r="D30" s="17" t="s">
        <v>21</v>
      </c>
      <c r="E30" s="17" t="s">
        <v>68</v>
      </c>
      <c r="F30" s="18" t="s">
        <v>69</v>
      </c>
      <c r="G30" s="18" t="s">
        <v>24</v>
      </c>
      <c r="H30" s="18" t="s">
        <v>63</v>
      </c>
      <c r="I30" s="33">
        <v>1</v>
      </c>
      <c r="J30" s="34">
        <v>950</v>
      </c>
      <c r="K30" s="41"/>
      <c r="L30" s="27"/>
      <c r="M30" s="27"/>
      <c r="N30" s="42"/>
      <c r="O30" s="27"/>
      <c r="P30" s="27"/>
      <c r="Q30" s="50"/>
    </row>
    <row r="31" s="4" customFormat="1" ht="54" customHeight="1" spans="1:17">
      <c r="A31" s="28" t="s">
        <v>72</v>
      </c>
      <c r="B31" s="29" t="s">
        <v>73</v>
      </c>
      <c r="C31" s="18" t="s">
        <v>20</v>
      </c>
      <c r="D31" s="17" t="s">
        <v>21</v>
      </c>
      <c r="E31" s="17" t="s">
        <v>74</v>
      </c>
      <c r="F31" s="18" t="s">
        <v>75</v>
      </c>
      <c r="G31" s="18" t="s">
        <v>24</v>
      </c>
      <c r="H31" s="18" t="s">
        <v>25</v>
      </c>
      <c r="I31" s="33">
        <v>1</v>
      </c>
      <c r="J31" s="34">
        <v>1200</v>
      </c>
      <c r="K31" s="35">
        <f>SUM(J31:J36)</f>
        <v>3410</v>
      </c>
      <c r="L31" s="21" t="s">
        <v>26</v>
      </c>
      <c r="M31" s="21" t="s">
        <v>27</v>
      </c>
      <c r="N31" s="36" t="s">
        <v>76</v>
      </c>
      <c r="O31" s="21" t="s">
        <v>29</v>
      </c>
      <c r="P31" s="21" t="s">
        <v>77</v>
      </c>
      <c r="Q31" s="47"/>
    </row>
    <row r="32" s="4" customFormat="1" ht="54" customHeight="1" spans="1:17">
      <c r="A32" s="28"/>
      <c r="B32" s="29"/>
      <c r="C32" s="18"/>
      <c r="D32" s="17" t="s">
        <v>21</v>
      </c>
      <c r="E32" s="17" t="s">
        <v>78</v>
      </c>
      <c r="F32" s="18" t="s">
        <v>79</v>
      </c>
      <c r="G32" s="18" t="s">
        <v>24</v>
      </c>
      <c r="H32" s="18" t="s">
        <v>80</v>
      </c>
      <c r="I32" s="33">
        <v>1</v>
      </c>
      <c r="J32" s="34">
        <v>300</v>
      </c>
      <c r="K32" s="38"/>
      <c r="L32" s="24"/>
      <c r="M32" s="24"/>
      <c r="N32" s="39"/>
      <c r="O32" s="24"/>
      <c r="P32" s="24"/>
      <c r="Q32" s="47"/>
    </row>
    <row r="33" s="4" customFormat="1" ht="54" customHeight="1" spans="1:17">
      <c r="A33" s="28"/>
      <c r="B33" s="29"/>
      <c r="C33" s="18"/>
      <c r="D33" s="17" t="s">
        <v>21</v>
      </c>
      <c r="E33" s="17" t="s">
        <v>81</v>
      </c>
      <c r="F33" s="18" t="s">
        <v>82</v>
      </c>
      <c r="G33" s="18" t="s">
        <v>24</v>
      </c>
      <c r="H33" s="18" t="s">
        <v>80</v>
      </c>
      <c r="I33" s="33">
        <v>1</v>
      </c>
      <c r="J33" s="34">
        <v>160</v>
      </c>
      <c r="K33" s="38"/>
      <c r="L33" s="24"/>
      <c r="M33" s="24"/>
      <c r="N33" s="39"/>
      <c r="O33" s="24"/>
      <c r="P33" s="24"/>
      <c r="Q33" s="47"/>
    </row>
    <row r="34" s="4" customFormat="1" ht="54" customHeight="1" spans="1:17">
      <c r="A34" s="28"/>
      <c r="B34" s="29"/>
      <c r="C34" s="18"/>
      <c r="D34" s="17" t="s">
        <v>21</v>
      </c>
      <c r="E34" s="17" t="s">
        <v>83</v>
      </c>
      <c r="F34" s="18" t="s">
        <v>84</v>
      </c>
      <c r="G34" s="18" t="s">
        <v>24</v>
      </c>
      <c r="H34" s="18" t="s">
        <v>80</v>
      </c>
      <c r="I34" s="33">
        <v>1</v>
      </c>
      <c r="J34" s="34">
        <v>350</v>
      </c>
      <c r="K34" s="38"/>
      <c r="L34" s="24"/>
      <c r="M34" s="24"/>
      <c r="N34" s="39"/>
      <c r="O34" s="24"/>
      <c r="P34" s="24"/>
      <c r="Q34" s="47"/>
    </row>
    <row r="35" s="4" customFormat="1" ht="54" customHeight="1" spans="1:17">
      <c r="A35" s="28"/>
      <c r="B35" s="29"/>
      <c r="C35" s="18"/>
      <c r="D35" s="17" t="s">
        <v>21</v>
      </c>
      <c r="E35" s="17" t="s">
        <v>85</v>
      </c>
      <c r="F35" s="18" t="s">
        <v>86</v>
      </c>
      <c r="G35" s="18" t="s">
        <v>24</v>
      </c>
      <c r="H35" s="18" t="s">
        <v>80</v>
      </c>
      <c r="I35" s="33">
        <v>1</v>
      </c>
      <c r="J35" s="34">
        <v>650</v>
      </c>
      <c r="K35" s="38"/>
      <c r="L35" s="24"/>
      <c r="M35" s="24"/>
      <c r="N35" s="39"/>
      <c r="O35" s="24"/>
      <c r="P35" s="24"/>
      <c r="Q35" s="47"/>
    </row>
    <row r="36" s="4" customFormat="1" ht="54" customHeight="1" spans="1:17">
      <c r="A36" s="28"/>
      <c r="B36" s="29"/>
      <c r="C36" s="18"/>
      <c r="D36" s="17" t="s">
        <v>21</v>
      </c>
      <c r="E36" s="17" t="s">
        <v>87</v>
      </c>
      <c r="F36" s="18" t="s">
        <v>88</v>
      </c>
      <c r="G36" s="18" t="s">
        <v>24</v>
      </c>
      <c r="H36" s="18" t="s">
        <v>80</v>
      </c>
      <c r="I36" s="33">
        <v>1</v>
      </c>
      <c r="J36" s="34">
        <v>750</v>
      </c>
      <c r="K36" s="41"/>
      <c r="L36" s="24"/>
      <c r="M36" s="24"/>
      <c r="N36" s="39"/>
      <c r="O36" s="24"/>
      <c r="P36" s="24"/>
      <c r="Q36" s="47"/>
    </row>
    <row r="37" s="4" customFormat="1" ht="54" customHeight="1" spans="1:17">
      <c r="A37" s="28" t="s">
        <v>89</v>
      </c>
      <c r="B37" s="29" t="s">
        <v>90</v>
      </c>
      <c r="C37" s="18" t="s">
        <v>20</v>
      </c>
      <c r="D37" s="17" t="s">
        <v>21</v>
      </c>
      <c r="E37" s="17" t="s">
        <v>74</v>
      </c>
      <c r="F37" s="18" t="s">
        <v>75</v>
      </c>
      <c r="G37" s="18" t="s">
        <v>24</v>
      </c>
      <c r="H37" s="18" t="s">
        <v>25</v>
      </c>
      <c r="I37" s="33">
        <v>1</v>
      </c>
      <c r="J37" s="34">
        <v>1200</v>
      </c>
      <c r="K37" s="35">
        <f>SUM(J37:J42)</f>
        <v>3410</v>
      </c>
      <c r="L37" s="24"/>
      <c r="M37" s="24"/>
      <c r="N37" s="39"/>
      <c r="O37" s="24"/>
      <c r="P37" s="24"/>
      <c r="Q37" s="47"/>
    </row>
    <row r="38" s="4" customFormat="1" ht="54" customHeight="1" spans="1:17">
      <c r="A38" s="28"/>
      <c r="B38" s="29"/>
      <c r="C38" s="18"/>
      <c r="D38" s="17" t="s">
        <v>21</v>
      </c>
      <c r="E38" s="17" t="s">
        <v>78</v>
      </c>
      <c r="F38" s="18" t="s">
        <v>79</v>
      </c>
      <c r="G38" s="18" t="s">
        <v>24</v>
      </c>
      <c r="H38" s="18" t="s">
        <v>80</v>
      </c>
      <c r="I38" s="33">
        <v>1</v>
      </c>
      <c r="J38" s="34">
        <v>300</v>
      </c>
      <c r="K38" s="38"/>
      <c r="L38" s="24"/>
      <c r="M38" s="24"/>
      <c r="N38" s="39"/>
      <c r="O38" s="24"/>
      <c r="P38" s="24"/>
      <c r="Q38" s="47"/>
    </row>
    <row r="39" s="4" customFormat="1" ht="54" customHeight="1" spans="1:17">
      <c r="A39" s="28"/>
      <c r="B39" s="29"/>
      <c r="C39" s="18"/>
      <c r="D39" s="17" t="s">
        <v>21</v>
      </c>
      <c r="E39" s="17" t="s">
        <v>81</v>
      </c>
      <c r="F39" s="18" t="s">
        <v>82</v>
      </c>
      <c r="G39" s="18" t="s">
        <v>24</v>
      </c>
      <c r="H39" s="18" t="s">
        <v>80</v>
      </c>
      <c r="I39" s="33">
        <v>1</v>
      </c>
      <c r="J39" s="34">
        <v>160</v>
      </c>
      <c r="K39" s="38"/>
      <c r="L39" s="24"/>
      <c r="M39" s="24"/>
      <c r="N39" s="39"/>
      <c r="O39" s="24"/>
      <c r="P39" s="24"/>
      <c r="Q39" s="47"/>
    </row>
    <row r="40" s="4" customFormat="1" ht="54" customHeight="1" spans="1:17">
      <c r="A40" s="28"/>
      <c r="B40" s="29"/>
      <c r="C40" s="18"/>
      <c r="D40" s="17" t="s">
        <v>21</v>
      </c>
      <c r="E40" s="17" t="s">
        <v>83</v>
      </c>
      <c r="F40" s="18" t="s">
        <v>84</v>
      </c>
      <c r="G40" s="18" t="s">
        <v>24</v>
      </c>
      <c r="H40" s="18" t="s">
        <v>80</v>
      </c>
      <c r="I40" s="33">
        <v>1</v>
      </c>
      <c r="J40" s="34">
        <v>350</v>
      </c>
      <c r="K40" s="38"/>
      <c r="L40" s="24"/>
      <c r="M40" s="24"/>
      <c r="N40" s="39"/>
      <c r="O40" s="24"/>
      <c r="P40" s="24"/>
      <c r="Q40" s="47"/>
    </row>
    <row r="41" s="4" customFormat="1" ht="54" customHeight="1" spans="1:17">
      <c r="A41" s="28"/>
      <c r="B41" s="29"/>
      <c r="C41" s="18"/>
      <c r="D41" s="17" t="s">
        <v>21</v>
      </c>
      <c r="E41" s="17" t="s">
        <v>85</v>
      </c>
      <c r="F41" s="18" t="s">
        <v>86</v>
      </c>
      <c r="G41" s="18" t="s">
        <v>24</v>
      </c>
      <c r="H41" s="18" t="s">
        <v>80</v>
      </c>
      <c r="I41" s="33">
        <v>1</v>
      </c>
      <c r="J41" s="34">
        <v>650</v>
      </c>
      <c r="K41" s="38"/>
      <c r="L41" s="24"/>
      <c r="M41" s="24"/>
      <c r="N41" s="39"/>
      <c r="O41" s="24"/>
      <c r="P41" s="24"/>
      <c r="Q41" s="47"/>
    </row>
    <row r="42" s="4" customFormat="1" ht="54" customHeight="1" spans="1:17">
      <c r="A42" s="28"/>
      <c r="B42" s="29"/>
      <c r="C42" s="18"/>
      <c r="D42" s="17" t="s">
        <v>21</v>
      </c>
      <c r="E42" s="17" t="s">
        <v>87</v>
      </c>
      <c r="F42" s="18" t="s">
        <v>88</v>
      </c>
      <c r="G42" s="18" t="s">
        <v>24</v>
      </c>
      <c r="H42" s="18" t="s">
        <v>80</v>
      </c>
      <c r="I42" s="33">
        <v>1</v>
      </c>
      <c r="J42" s="34">
        <v>750</v>
      </c>
      <c r="K42" s="41"/>
      <c r="L42" s="24"/>
      <c r="M42" s="24"/>
      <c r="N42" s="39"/>
      <c r="O42" s="24"/>
      <c r="P42" s="24"/>
      <c r="Q42" s="47"/>
    </row>
    <row r="43" s="4" customFormat="1" ht="54" customHeight="1" spans="1:17">
      <c r="A43" s="28" t="s">
        <v>91</v>
      </c>
      <c r="B43" s="29" t="s">
        <v>92</v>
      </c>
      <c r="C43" s="18" t="s">
        <v>20</v>
      </c>
      <c r="D43" s="17" t="s">
        <v>21</v>
      </c>
      <c r="E43" s="17" t="s">
        <v>74</v>
      </c>
      <c r="F43" s="18" t="s">
        <v>75</v>
      </c>
      <c r="G43" s="18" t="s">
        <v>24</v>
      </c>
      <c r="H43" s="18" t="s">
        <v>25</v>
      </c>
      <c r="I43" s="33">
        <v>1</v>
      </c>
      <c r="J43" s="34">
        <v>1200</v>
      </c>
      <c r="K43" s="35">
        <f>SUM(J43:J48)</f>
        <v>3410</v>
      </c>
      <c r="L43" s="24"/>
      <c r="M43" s="24"/>
      <c r="N43" s="39"/>
      <c r="O43" s="24"/>
      <c r="P43" s="24"/>
      <c r="Q43" s="47"/>
    </row>
    <row r="44" s="4" customFormat="1" ht="54" customHeight="1" spans="1:17">
      <c r="A44" s="28"/>
      <c r="B44" s="29"/>
      <c r="C44" s="18"/>
      <c r="D44" s="17" t="s">
        <v>21</v>
      </c>
      <c r="E44" s="17" t="s">
        <v>78</v>
      </c>
      <c r="F44" s="18" t="s">
        <v>79</v>
      </c>
      <c r="G44" s="18" t="s">
        <v>24</v>
      </c>
      <c r="H44" s="18" t="s">
        <v>80</v>
      </c>
      <c r="I44" s="33">
        <v>1</v>
      </c>
      <c r="J44" s="34">
        <v>300</v>
      </c>
      <c r="K44" s="38"/>
      <c r="L44" s="24"/>
      <c r="M44" s="24"/>
      <c r="N44" s="39"/>
      <c r="O44" s="24"/>
      <c r="P44" s="24"/>
      <c r="Q44" s="47"/>
    </row>
    <row r="45" s="4" customFormat="1" ht="54" customHeight="1" spans="1:17">
      <c r="A45" s="28"/>
      <c r="B45" s="29"/>
      <c r="C45" s="18"/>
      <c r="D45" s="17" t="s">
        <v>21</v>
      </c>
      <c r="E45" s="17" t="s">
        <v>81</v>
      </c>
      <c r="F45" s="18" t="s">
        <v>82</v>
      </c>
      <c r="G45" s="18" t="s">
        <v>24</v>
      </c>
      <c r="H45" s="18" t="s">
        <v>80</v>
      </c>
      <c r="I45" s="33">
        <v>1</v>
      </c>
      <c r="J45" s="34">
        <v>160</v>
      </c>
      <c r="K45" s="38"/>
      <c r="L45" s="24"/>
      <c r="M45" s="24"/>
      <c r="N45" s="39"/>
      <c r="O45" s="24"/>
      <c r="P45" s="24"/>
      <c r="Q45" s="47"/>
    </row>
    <row r="46" s="4" customFormat="1" ht="54" customHeight="1" spans="1:17">
      <c r="A46" s="28"/>
      <c r="B46" s="29"/>
      <c r="C46" s="18"/>
      <c r="D46" s="17" t="s">
        <v>21</v>
      </c>
      <c r="E46" s="17" t="s">
        <v>83</v>
      </c>
      <c r="F46" s="18" t="s">
        <v>84</v>
      </c>
      <c r="G46" s="18" t="s">
        <v>24</v>
      </c>
      <c r="H46" s="18" t="s">
        <v>80</v>
      </c>
      <c r="I46" s="33">
        <v>1</v>
      </c>
      <c r="J46" s="34">
        <v>350</v>
      </c>
      <c r="K46" s="38"/>
      <c r="L46" s="24"/>
      <c r="M46" s="24"/>
      <c r="N46" s="39"/>
      <c r="O46" s="24"/>
      <c r="P46" s="24"/>
      <c r="Q46" s="47"/>
    </row>
    <row r="47" s="4" customFormat="1" ht="54" customHeight="1" spans="1:17">
      <c r="A47" s="28"/>
      <c r="B47" s="29"/>
      <c r="C47" s="18"/>
      <c r="D47" s="17" t="s">
        <v>21</v>
      </c>
      <c r="E47" s="17" t="s">
        <v>85</v>
      </c>
      <c r="F47" s="18" t="s">
        <v>86</v>
      </c>
      <c r="G47" s="18" t="s">
        <v>24</v>
      </c>
      <c r="H47" s="18" t="s">
        <v>80</v>
      </c>
      <c r="I47" s="33">
        <v>1</v>
      </c>
      <c r="J47" s="34">
        <v>650</v>
      </c>
      <c r="K47" s="38"/>
      <c r="L47" s="24"/>
      <c r="M47" s="24"/>
      <c r="N47" s="39"/>
      <c r="O47" s="24"/>
      <c r="P47" s="24"/>
      <c r="Q47" s="47"/>
    </row>
    <row r="48" s="4" customFormat="1" ht="54" customHeight="1" spans="1:17">
      <c r="A48" s="28"/>
      <c r="B48" s="29"/>
      <c r="C48" s="18"/>
      <c r="D48" s="17" t="s">
        <v>21</v>
      </c>
      <c r="E48" s="17" t="s">
        <v>87</v>
      </c>
      <c r="F48" s="18" t="s">
        <v>88</v>
      </c>
      <c r="G48" s="18" t="s">
        <v>24</v>
      </c>
      <c r="H48" s="18" t="s">
        <v>80</v>
      </c>
      <c r="I48" s="33">
        <v>1</v>
      </c>
      <c r="J48" s="34">
        <v>750</v>
      </c>
      <c r="K48" s="41"/>
      <c r="L48" s="27"/>
      <c r="M48" s="27"/>
      <c r="N48" s="42"/>
      <c r="O48" s="27"/>
      <c r="P48" s="27"/>
      <c r="Q48" s="47"/>
    </row>
  </sheetData>
  <autoFilter ref="A2:N48">
    <extLst/>
  </autoFilter>
  <mergeCells count="72">
    <mergeCell ref="A1:Q1"/>
    <mergeCell ref="A3:A6"/>
    <mergeCell ref="A7:A10"/>
    <mergeCell ref="A11:A14"/>
    <mergeCell ref="A15:A19"/>
    <mergeCell ref="A20:A24"/>
    <mergeCell ref="A25:A27"/>
    <mergeCell ref="A28:A30"/>
    <mergeCell ref="A31:A36"/>
    <mergeCell ref="A37:A42"/>
    <mergeCell ref="A43:A48"/>
    <mergeCell ref="B3:B6"/>
    <mergeCell ref="B7:B10"/>
    <mergeCell ref="B11:B14"/>
    <mergeCell ref="B15:B19"/>
    <mergeCell ref="B20:B24"/>
    <mergeCell ref="B25:B27"/>
    <mergeCell ref="B28:B30"/>
    <mergeCell ref="B31:B36"/>
    <mergeCell ref="B37:B42"/>
    <mergeCell ref="B43:B48"/>
    <mergeCell ref="C3:C6"/>
    <mergeCell ref="C7:C10"/>
    <mergeCell ref="C11:C14"/>
    <mergeCell ref="C15:C19"/>
    <mergeCell ref="C20:C24"/>
    <mergeCell ref="C25:C27"/>
    <mergeCell ref="C28:C30"/>
    <mergeCell ref="C31:C36"/>
    <mergeCell ref="C37:C42"/>
    <mergeCell ref="C43:C48"/>
    <mergeCell ref="K3:K6"/>
    <mergeCell ref="K7:K10"/>
    <mergeCell ref="K11:K14"/>
    <mergeCell ref="K15:K19"/>
    <mergeCell ref="K20:K24"/>
    <mergeCell ref="K25:K27"/>
    <mergeCell ref="K28:K30"/>
    <mergeCell ref="K31:K36"/>
    <mergeCell ref="K37:K42"/>
    <mergeCell ref="K43:K48"/>
    <mergeCell ref="L3:L14"/>
    <mergeCell ref="L15:L24"/>
    <mergeCell ref="L25:L30"/>
    <mergeCell ref="L31:L48"/>
    <mergeCell ref="M3:M14"/>
    <mergeCell ref="M15:M24"/>
    <mergeCell ref="M25:M30"/>
    <mergeCell ref="M31:M48"/>
    <mergeCell ref="N3:N14"/>
    <mergeCell ref="N15:N24"/>
    <mergeCell ref="N25:N30"/>
    <mergeCell ref="N31:N48"/>
    <mergeCell ref="O3:O14"/>
    <mergeCell ref="O15:O24"/>
    <mergeCell ref="O25:O30"/>
    <mergeCell ref="O31:O48"/>
    <mergeCell ref="P3:P14"/>
    <mergeCell ref="P15:P24"/>
    <mergeCell ref="P25:P30"/>
    <mergeCell ref="P31:P48"/>
    <mergeCell ref="Q3:Q14"/>
    <mergeCell ref="Q15:Q19"/>
    <mergeCell ref="Q20:Q24"/>
    <mergeCell ref="Q25:Q27"/>
    <mergeCell ref="Q28:Q30"/>
    <mergeCell ref="Q31:Q36"/>
    <mergeCell ref="Q37:Q42"/>
    <mergeCell ref="Q43:Q48"/>
    <mergeCell ref="R3:S6"/>
    <mergeCell ref="R7:S10"/>
    <mergeCell ref="R11:S14"/>
  </mergeCells>
  <pageMargins left="0.55" right="0.118055555555556" top="0.788888888888889" bottom="0.2" header="0.669444444444445" footer="0.11875"/>
  <pageSetup paperSize="9" scale="34" orientation="landscape"/>
  <headerFooter alignWithMargins="0" scaleWithDoc="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标段划分表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徐星琛</dc:creator>
  <cp:lastModifiedBy>杺啨1419234961</cp:lastModifiedBy>
  <dcterms:created xsi:type="dcterms:W3CDTF">2023-02-17T12:20:00Z</dcterms:created>
  <dcterms:modified xsi:type="dcterms:W3CDTF">2023-02-23T07:17:18Z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3DF9FCEE431343F089864BDD9C93CAAC</vt:lpwstr>
  </property>
  <property fmtid="{D5CDD505-2E9C-101B-9397-08002B2CF9AE}" pid="3" name="KSOProductBuildVer">
    <vt:lpwstr>2052-11.1.0.13703</vt:lpwstr>
  </property>
</Properties>
</file>