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<sst xmlns="http://schemas.openxmlformats.org/spreadsheetml/2006/main" count="301" uniqueCount="122">
  <si>
    <t>内蒙古电力（集团）有限责任公司巴彦淖尔供电分公司2023年第2次招标采购“业扩包框架”项目采购明细表</t>
  </si>
  <si>
    <t>标段编号</t>
  </si>
  <si>
    <t>项目单位</t>
  </si>
  <si>
    <t>名     称</t>
  </si>
  <si>
    <t>规格型号</t>
  </si>
  <si>
    <t>单位</t>
  </si>
  <si>
    <t>数量</t>
  </si>
  <si>
    <t>单价（元）</t>
  </si>
  <si>
    <t>总价（元）</t>
  </si>
  <si>
    <t>项目性质</t>
  </si>
  <si>
    <t>工程项目</t>
  </si>
  <si>
    <t>服务期限</t>
  </si>
  <si>
    <t>备 注</t>
  </si>
  <si>
    <t>ZB2023-0044</t>
  </si>
  <si>
    <t>生产技术部</t>
  </si>
  <si>
    <t>锥形水泥杆,非预应力,整根杆,10m,190mm,I,通用,无特殊添加,通用</t>
  </si>
  <si>
    <t>详见技术规范</t>
  </si>
  <si>
    <t>根</t>
  </si>
  <si>
    <t>业扩包框架</t>
  </si>
  <si>
    <t>巴彦淖尔供电公司2023年10千伏及以下业扩配套电网项目</t>
  </si>
  <si>
    <t>2023年4月1日至2024年3月31日</t>
  </si>
  <si>
    <t>框架家数：2家
分配原则：平均分配
现将44标段划分为44-1、44-2，投标人可兼投，但不兼中，由于44-1、44-2标段为一个整体标段，故投标人如中标44-1标段，则按照框架分配原则，投标人只能承揽44标段所需数量的50%，其余50%由44-2标段中标单位承揽
本标段现在显示金额为框架预估总金额</t>
  </si>
  <si>
    <t>锥形水泥杆,非预应力,整根杆,12m,190mm,M,通用,无特殊添加,通用</t>
  </si>
  <si>
    <t>锥形水泥杆,非预应力,焊接组装杆,18m,190mm,M</t>
  </si>
  <si>
    <t>锥形水泥杆,非预应力,整根杆,15m,190mm,M,通用,无特殊添加,通用</t>
  </si>
  <si>
    <t>44标段预估金额</t>
  </si>
  <si>
    <t>ZB2023-0047</t>
  </si>
  <si>
    <t>工字瓷瓶,120MM</t>
  </si>
  <si>
    <t>只</t>
  </si>
  <si>
    <t>框架家数：2家
分配原则：平均分配
现将47标段划分为47-1、47-2，投标人可兼投，但不兼中，由于47-1、47-2标段为一个整体标段，故投标人如中标47-1标段，则按照框架分配原则，投标人只能承揽47标段所需数量的50%，其余50%由47-2标段中标单位承揽
本标段现在显示金额为框架预估总金额</t>
  </si>
  <si>
    <t>针式瓷绝缘子,P-6T,120,195</t>
  </si>
  <si>
    <t>盘形悬式瓷绝缘子,U70B/146,255,146,320</t>
  </si>
  <si>
    <t>蝶式绝缘子,ED-1</t>
  </si>
  <si>
    <t>蝶式绝缘子,ED-2</t>
  </si>
  <si>
    <t>蝶式绝缘子,ED-3</t>
  </si>
  <si>
    <t>柱式瓷绝缘子,R12.5ET150N</t>
  </si>
  <si>
    <t>柱式瓷绝缘子,R12.5ET125N</t>
  </si>
  <si>
    <t>47标段预估金额</t>
  </si>
  <si>
    <t>ZB2023-0051</t>
  </si>
  <si>
    <t>柱上智能真空断路器,ZW32-12/T630-25,含FTU及断路器支架</t>
  </si>
  <si>
    <t>台</t>
  </si>
  <si>
    <t>框架家数：2家
分配原则：平均分配
现将51标段划分为51-1、51-2，投标人可兼投，但不兼中，由于51-1、51-2标段为一个整体标段，故投标人如中标51-1标段，则按照框架分配原则，投标人只能承揽51标段所需数量的50%，其余50%由51-2标段中标单位承揽
本标段现在显示金额为框架预估总金额</t>
  </si>
  <si>
    <t>51标段预估金额</t>
  </si>
  <si>
    <t>ZB2023-0052</t>
  </si>
  <si>
    <t>6kV变压器,50kVA,硅钢片,油浸</t>
  </si>
  <si>
    <t>框架家数：2家
分配原则：平均分配
现将52标段划分为52-1、52-2，投标人可兼投，但不兼中，由于52-1、52-2标段为一个整体标段，故投标人如中标52-1标段，则按照框架分配原则，投标人只能承揽52标段所需数量的50%，其余50%由52-2标段中标单位承揽
本标段现在显示金额为框架预估总金额</t>
  </si>
  <si>
    <t>6kV变压器,100kVA,硅钢片,油浸</t>
  </si>
  <si>
    <t>6kV变压器,200kVA,硅钢片,油浸</t>
  </si>
  <si>
    <t>6kV变压器,400KVA,硅钢片,油浸</t>
  </si>
  <si>
    <t>10kV变压器,50kVA,普通,硅钢片,油浸,S13,无励磁调压,立体卷铁心,</t>
  </si>
  <si>
    <t>10kV变压器,100kVA,普通,硅钢片,油浸,S13,无励磁调压,立体卷铁心</t>
  </si>
  <si>
    <t>10kV变压器,200kVA,普通,硅钢片,油浸,S13,无励磁调压,立体卷铁心</t>
  </si>
  <si>
    <t>10kV变压器,400kVA,普通,硅钢片,油浸,S13,无励磁调压,立体卷铁心</t>
  </si>
  <si>
    <t>52标段预估金额</t>
  </si>
  <si>
    <t>ZB2023-0053</t>
  </si>
  <si>
    <t>10kV箱式变电站,800kVA,欧式,硅钢片,普通,无环网柜</t>
  </si>
  <si>
    <t>套</t>
  </si>
  <si>
    <t>框架家数：2家
分配原则：平均分配
现将53标段划分为53-1、53-2，投标人可兼投，但不兼中，由于53-1、53-2标段为一个整体标段，故投标人如中标53-1标段，则按照框架分配原则，投标人只能承揽53标段所需数量的50%，其余50%由53-2标段中标单位承揽
本标段现在显示金额为框架预估总金额</t>
  </si>
  <si>
    <t>10kV箱式变电站,800kVA,欧式,硅钢片,普通,有环网柜</t>
  </si>
  <si>
    <t>箱式变电站,AC10kV,400kVA,欧式,硅钢片,普通,无环网柜,低压组屏,</t>
  </si>
  <si>
    <t>箱式变电站,AC10kV,400kVA,欧式,硅钢片,普通,有环网柜,低压组屏,</t>
  </si>
  <si>
    <t>箱式变电站,AC10kV,630kVA,欧式,硅钢片,普通,无环网柜,低压组屏,</t>
  </si>
  <si>
    <t>箱式变电站,AC10kV,630kVA,欧式,硅钢片,普通,有环网柜,低压组屏,</t>
  </si>
  <si>
    <t>53标段预估金额</t>
  </si>
  <si>
    <t>ZB2023-0057</t>
  </si>
  <si>
    <t>低压电流互感器,800/5,0.5S,母排</t>
  </si>
  <si>
    <t>框架家数：2家
分配原则：平均分配
现将57标段划分为57-1、57-2，投标人可兼投，但不兼中，由于57-1、57-2标段为一个整体标段，故投标人如中标57-1标段，则按照框架分配原则，投标人只能承揽57标段所需数量的50%，其余50%由57-2标段中标单位承揽
本标段现在显示金额为框架预估总金额</t>
  </si>
  <si>
    <t>低压电流互感器,600/5,0.5S,母排</t>
  </si>
  <si>
    <t>低压电流互感器,500/5,0.5S,母排</t>
  </si>
  <si>
    <t>低压电流互感器,400/5,0.5S,母排</t>
  </si>
  <si>
    <t>低压电流互感器,300/5,0.5S,母排</t>
  </si>
  <si>
    <t>低压电流互感器,250/5,0.5S,母排</t>
  </si>
  <si>
    <t>低压电流互感器,200/5,0.5S,母排</t>
  </si>
  <si>
    <t>低压电流互感器,150/5,0.5S,母排</t>
  </si>
  <si>
    <t>低压电流互感器,100/5,0.5S,母排</t>
  </si>
  <si>
    <t>低压电流互感器,75/5,0.5S,穿心绕组</t>
  </si>
  <si>
    <t>低压电流互感器,100/5,0.5S,穿心绕组</t>
  </si>
  <si>
    <t>低压电流互感器,150/5,0.5S,穿心绕组</t>
  </si>
  <si>
    <t>低压电流互感器,200/5,0.5S,穿心绕组</t>
  </si>
  <si>
    <t>低压电流互感器,300/5,0.5S,穿心绕组</t>
  </si>
  <si>
    <t>低压电流互感器,400/5,0.5S,穿心绕组</t>
  </si>
  <si>
    <t>低压电流互感器,500/5,0.5S,穿心绕组</t>
  </si>
  <si>
    <t>低压电流互感器,600/5,0.5S,穿心绕组</t>
  </si>
  <si>
    <t>低压电流互感器,800/5,0.5S,穿心绕组</t>
  </si>
  <si>
    <t>低压电流互感器,1000/5,0.5S,穿心绕组</t>
  </si>
  <si>
    <t>低压电流互感器,1200/5,0.5S,穿心绕组</t>
  </si>
  <si>
    <t>低压电流互感器,1500/5,0.5S,穿心绕组</t>
  </si>
  <si>
    <t>低压电流互感器,2000/5,0.5S,穿心绕组</t>
  </si>
  <si>
    <t>低压电流互感器,2000/5,0.5S,母排</t>
  </si>
  <si>
    <t>低压电流互感器,50/5,0.5S,母排</t>
  </si>
  <si>
    <t>低压电流互感器,75/5,0.5S,母排</t>
  </si>
  <si>
    <t>低压电流互感器,1000/5,0.5S,母排</t>
  </si>
  <si>
    <t>10KV电流互感器,0.2S,3,5P20,0.2S,30-60/5,通用</t>
  </si>
  <si>
    <t>10KV电流互感器,0.2S,3,5P20,0.2S,40-80/5,通用</t>
  </si>
  <si>
    <t>10KV电流互感器,0.2S,3,5P20,0.2S,50-100/5,通用</t>
  </si>
  <si>
    <t>10KV电流互感器,0.2S,3,5P20,0.2S,75-150/5,通用</t>
  </si>
  <si>
    <t>10KV电流互感器,0.2S,3,5P20,0.2S,100-200/5,通用</t>
  </si>
  <si>
    <t>10KV电流互感器,0.2S,3,5P20,0.2S,150-300/5,通用</t>
  </si>
  <si>
    <t>10KV电流互感器,0.2S,3,5P20,0.2S,200-400/5,通用</t>
  </si>
  <si>
    <t>10KV电流互感器,0.2S,3,5P20,0.2S,250-500/5,通用</t>
  </si>
  <si>
    <t>10KV电流互感器,0.2S,3,5P20,0.2S,300-600/5,通用</t>
  </si>
  <si>
    <t>10KV电流互感器,0.2S,3,5P20,0.2S,400-800/5,通用</t>
  </si>
  <si>
    <t>10KV电流互感器,0.2S,3,5P20,0.2S,500-1000/5,通用</t>
  </si>
  <si>
    <t>10KV电流互感器,0.2S,3,5P20,0.2S,600-1200/5,通用</t>
  </si>
  <si>
    <t>10KV电流互感器,0.2S,3,5P20,0.2S,750-1500/5,通用</t>
  </si>
  <si>
    <t>低压电流互感器,1200/5,0.5S,母排</t>
  </si>
  <si>
    <t>低压电流互感器,1500/5,0.5S,母排</t>
  </si>
  <si>
    <t>低压电流互感器,50/5,0.5S,穿心绕组</t>
  </si>
  <si>
    <t>电压互感器,绕组,10KV,0.2,10000/√3/100/√3</t>
  </si>
  <si>
    <t>电压互感器,绕组,10KV,0.2,10000/100</t>
  </si>
  <si>
    <t>电压互感器,绕组,6KV,0.2,6000/√3/100/√3</t>
  </si>
  <si>
    <t>电压互感器,绕组,6KV,0.2,6000/100</t>
  </si>
  <si>
    <t>10KV电流互感器,0.2S,3,5P20,0.2S,800-1600/5,通用</t>
  </si>
  <si>
    <t>10KV电流互感器,0.2S,3,5P20,0.2S,20-40/5,通用</t>
  </si>
  <si>
    <t>电磁式电流互感器,AC6kV,干式,2×400/5,0.2S,5P20,2,30</t>
  </si>
  <si>
    <t>电磁式电流互感器,AC6kV,干式,2×300/5,0.2S,5P20,2,30</t>
  </si>
  <si>
    <t>电磁式电流互感器,AC6kV,干式,2×200/5,0.2S,5P20,2,30</t>
  </si>
  <si>
    <t>电磁式电流互感器,AC6kV,干式,2×100/5,0.2S,5P20,2,30</t>
  </si>
  <si>
    <t>电磁式电流互感器,AC6kV,干式,2×75/5,0.2S,5P20,2,30V</t>
  </si>
  <si>
    <t>电磁式电流互感器,AC6kV,干式,2×50/5,0.2S,5P20,2,30V</t>
  </si>
  <si>
    <t>电磁式电流互感器,AC6kV,干式,2×30/5,0.2S,5P20,2,30V</t>
  </si>
  <si>
    <t>57标段预估金额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</si>
</sst>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4"/>
      <color theme="1"/>
      <name val="仿宋"/>
      <charset val="134"/>
    </font>
    <font>
      <b/>
      <sz val="12"/>
      <name val="仿宋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b/>
      <sz val="10"/>
      <color theme="1"/>
      <name val="仿宋"/>
      <charset val="134"/>
    </font>
    <font>
      <b/>
      <sz val="10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6" fontId="5" fillId="0" borderId="5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2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3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4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5" name="Rectangle 13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6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7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8" name="Rectangle 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9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0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1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2" name="Rectangle 13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3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4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5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16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17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18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19" name="Rectangle 13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20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21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22" name="Rectangle 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23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24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25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26" name="Rectangle 13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27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28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29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0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1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2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3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4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5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6" name="Rectangle 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7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8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9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0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1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2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3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4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5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6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7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8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9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0" name="Rectangle 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1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2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3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4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5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6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7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58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59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60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61" name="Rectangle 13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62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63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64" name="Rectangle 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65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66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67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68" name="Rectangle 13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69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70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71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72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73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74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75" name="Rectangle 13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76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77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78" name="Rectangle 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79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80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81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82" name="Rectangle 13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83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84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85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86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87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88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89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90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91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92" name="Rectangle 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93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94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95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96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97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98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99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00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01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02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03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04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05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06" name="Rectangle 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07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08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09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10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11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12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13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14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15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16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17" name="Rectangle 13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18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19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20" name="Rectangle 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21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22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23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24" name="Rectangle 13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25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26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27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128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129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130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131" name="Rectangle 13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132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133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134" name="Rectangle 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135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136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137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138" name="Rectangle 13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139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140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141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42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43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44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45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46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47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48" name="Rectangle 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49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50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51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52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53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54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55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56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57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58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59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60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61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62" name="Rectangle 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63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64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65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66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67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68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69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70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71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72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73" name="Rectangle 13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74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75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76" name="Rectangle 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77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78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79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80" name="Rectangle 13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81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82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183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184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185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186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187" name="Rectangle 13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188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189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190" name="Rectangle 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191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192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193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194" name="Rectangle 13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195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196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197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98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199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00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01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02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03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04" name="Rectangle 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05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06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07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08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09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10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11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12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13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14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15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16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17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18" name="Rectangle 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19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20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21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22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23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24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25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226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227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228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229" name="Rectangle 13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230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231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232" name="Rectangle 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233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234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235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236" name="Rectangle 13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237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238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239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240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241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242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243" name="Rectangle 13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244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245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246" name="Rectangle 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247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248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249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250" name="Rectangle 13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251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252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253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54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55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56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57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58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59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60" name="Rectangle 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61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62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63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64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65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66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67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68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69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70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71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72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73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74" name="Rectangle 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75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76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77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78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79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80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281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282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283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284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285" name="Rectangle 13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286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287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288" name="Rectangle 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289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290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291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292" name="Rectangle 13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293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294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295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296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297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298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299" name="Rectangle 13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300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301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302" name="Rectangle 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303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304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305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306" name="Rectangle 13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307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308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309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10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11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12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13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14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15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16" name="Rectangle 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17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18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19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20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21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22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23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24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25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26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27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28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29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30" name="Rectangle 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31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32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33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34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35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36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37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338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339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340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341" name="Rectangle 13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342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343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344" name="Rectangle 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345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346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347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348" name="Rectangle 13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349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350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351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352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353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354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355" name="Rectangle 13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356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357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358" name="Rectangle 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359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360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361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362" name="Rectangle 13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363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364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365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66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67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68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69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70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71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72" name="Rectangle 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73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74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75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76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77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78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79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80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81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82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83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84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85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86" name="Rectangle 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87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88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89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90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91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92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393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394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395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396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397" name="Rectangle 13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398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399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400" name="Rectangle 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401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402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403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404" name="Rectangle 13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405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406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407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408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409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410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411" name="Rectangle 13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412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413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414" name="Rectangle 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415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416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417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418" name="Rectangle 13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419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420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421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22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23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24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25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26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27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28" name="Rectangle 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29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30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31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32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33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34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35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36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37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38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39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40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41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42" name="Rectangle 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43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44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45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46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47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48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49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450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451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452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453" name="Rectangle 13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454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455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456" name="Rectangle 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457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458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459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460" name="Rectangle 13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461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462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463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464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465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466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467" name="Rectangle 13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468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469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470" name="Rectangle 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471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472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473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474" name="Rectangle 13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475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476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477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78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79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80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81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82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83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84" name="Rectangle 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85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86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87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88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89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90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91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92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93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94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95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96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97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98" name="Rectangle 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499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00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01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02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03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04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05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506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507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508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509" name="Rectangle 13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510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511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512" name="Rectangle 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513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514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515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516" name="Rectangle 13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517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518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519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520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521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522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523" name="Rectangle 13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524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525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526" name="Rectangle 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527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528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529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530" name="Rectangle 13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531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532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533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34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35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36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37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38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39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40" name="Rectangle 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41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42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43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44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45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46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47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48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49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50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51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52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53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54" name="Rectangle 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55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56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57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58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59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60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61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562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563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564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565" name="Rectangle 13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566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567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568" name="Rectangle 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569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570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571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572" name="Rectangle 13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573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574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575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576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577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578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579" name="Rectangle 13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580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581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582" name="Rectangle 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583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584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585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586" name="Rectangle 13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587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588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589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90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91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92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93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94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95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96" name="Rectangle 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97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98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599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00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01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02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03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04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05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06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07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08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09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10" name="Rectangle 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11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12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13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14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15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16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17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618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619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620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621" name="Rectangle 13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622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623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624" name="Rectangle 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625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626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627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628" name="Rectangle 13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629" name="Rectangle 21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630" name="Rectangle 26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143510</xdr:rowOff>
    </xdr:to>
    <xdr:sp>
      <xdr:nvSpPr>
        <xdr:cNvPr id="631" name="Rectangle 125" descr="http%3a%2f%2fsdc"/>
        <xdr:cNvSpPr>
          <a:spLocks noChangeAspect="1"/>
        </xdr:cNvSpPr>
      </xdr:nvSpPr>
      <xdr:spPr>
        <a:xfrm>
          <a:off x="5040630" y="495300"/>
          <a:ext cx="9525" cy="324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632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633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634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635" name="Rectangle 13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636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637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638" name="Rectangle 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639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640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641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642" name="Rectangle 13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643" name="Rectangle 21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644" name="Rectangle 26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31115</xdr:rowOff>
    </xdr:to>
    <xdr:sp>
      <xdr:nvSpPr>
        <xdr:cNvPr id="645" name="Rectangle 125" descr="http%3a%2f%2fsdc"/>
        <xdr:cNvSpPr>
          <a:spLocks noChangeAspect="1"/>
        </xdr:cNvSpPr>
      </xdr:nvSpPr>
      <xdr:spPr>
        <a:xfrm>
          <a:off x="5040630" y="495300"/>
          <a:ext cx="9525" cy="2120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46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47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48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49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50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51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52" name="Rectangle 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53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54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55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56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57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58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59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60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61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62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63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64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65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66" name="Rectangle 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67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68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69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70" name="Rectangle 13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71" name="Rectangle 21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72" name="Rectangle 26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154305</xdr:rowOff>
    </xdr:to>
    <xdr:sp>
      <xdr:nvSpPr>
        <xdr:cNvPr id="673" name="Rectangle 125" descr="http%3a%2f%2fsdc"/>
        <xdr:cNvSpPr>
          <a:spLocks noChangeAspect="1"/>
        </xdr:cNvSpPr>
      </xdr:nvSpPr>
      <xdr:spPr>
        <a:xfrm>
          <a:off x="5040630" y="495300"/>
          <a:ext cx="9525" cy="33528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0"/>
  <sheetViews>
    <sheetView tabSelected="1" zoomScale="85" zoomScaleNormal="85" workbookViewId="0">
      <selection activeCell="A1" sqref="A1:L1"/>
    </sheetView>
  </sheetViews>
  <sheetFormatPr defaultColWidth="8.89166666666667" defaultRowHeight="13.5"/>
  <cols>
    <col min="1" max="1" width="11.5583333333333" style="1" customWidth="1"/>
    <col min="2" max="2" width="12.225" style="1" customWidth="1"/>
    <col min="3" max="3" width="34.3666666666667" style="1" customWidth="1"/>
    <col min="4" max="4" width="15.6666666666667" style="1" customWidth="1"/>
    <col min="5" max="5" width="8.89166666666667" style="1"/>
    <col min="6" max="6" width="17.775" style="1"/>
    <col min="7" max="7" width="13.1083333333333" style="1" customWidth="1"/>
    <col min="8" max="8" width="16" style="1" customWidth="1"/>
    <col min="9" max="10" width="12.5583333333333" style="1" customWidth="1"/>
    <col min="11" max="11" width="13.1083333333333" style="1" customWidth="1"/>
    <col min="12" max="12" width="34.4416666666667" style="1" customWidth="1"/>
    <col min="13" max="16384" width="8.89166666666667" style="1"/>
  </cols>
  <sheetData>
    <row r="1" ht="39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14.25" spans="1:12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5" t="s">
        <v>7</v>
      </c>
      <c r="H2" s="6" t="s">
        <v>8</v>
      </c>
      <c r="I2" s="6" t="s">
        <v>9</v>
      </c>
      <c r="J2" s="4" t="s">
        <v>10</v>
      </c>
      <c r="K2" s="4" t="s">
        <v>11</v>
      </c>
      <c r="L2" s="4" t="s">
        <v>12</v>
      </c>
    </row>
    <row r="3" ht="48" customHeight="1" spans="1:12">
      <c r="A3" s="7" t="s">
        <v>13</v>
      </c>
      <c r="B3" s="7" t="s">
        <v>14</v>
      </c>
      <c r="C3" s="8" t="s">
        <v>15</v>
      </c>
      <c r="D3" s="8" t="s">
        <v>16</v>
      </c>
      <c r="E3" s="8" t="s">
        <v>17</v>
      </c>
      <c r="F3" s="8">
        <v>1800</v>
      </c>
      <c r="G3" s="9">
        <v>1530</v>
      </c>
      <c r="H3" s="9">
        <v>2754000</v>
      </c>
      <c r="I3" s="8" t="s">
        <v>18</v>
      </c>
      <c r="J3" s="8" t="s">
        <v>19</v>
      </c>
      <c r="K3" s="8" t="s">
        <v>20</v>
      </c>
      <c r="L3" s="21" t="s">
        <v>21</v>
      </c>
    </row>
    <row r="4" ht="48" customHeight="1" spans="1:12">
      <c r="A4" s="7"/>
      <c r="B4" s="7"/>
      <c r="C4" s="8" t="s">
        <v>22</v>
      </c>
      <c r="D4" s="8" t="s">
        <v>16</v>
      </c>
      <c r="E4" s="8" t="s">
        <v>17</v>
      </c>
      <c r="F4" s="8">
        <v>1800</v>
      </c>
      <c r="G4" s="9">
        <v>2650</v>
      </c>
      <c r="H4" s="9">
        <v>4770000</v>
      </c>
      <c r="I4" s="8"/>
      <c r="J4" s="8"/>
      <c r="K4" s="8"/>
      <c r="L4" s="7"/>
    </row>
    <row r="5" ht="48" customHeight="1" spans="1:12">
      <c r="A5" s="7"/>
      <c r="B5" s="7"/>
      <c r="C5" s="8" t="s">
        <v>23</v>
      </c>
      <c r="D5" s="8" t="s">
        <v>16</v>
      </c>
      <c r="E5" s="8" t="s">
        <v>17</v>
      </c>
      <c r="F5" s="8">
        <v>1800</v>
      </c>
      <c r="G5" s="9">
        <v>4400</v>
      </c>
      <c r="H5" s="9">
        <v>7920000</v>
      </c>
      <c r="I5" s="8"/>
      <c r="J5" s="8"/>
      <c r="K5" s="8"/>
      <c r="L5" s="7"/>
    </row>
    <row r="6" ht="48" customHeight="1" spans="1:12">
      <c r="A6" s="7"/>
      <c r="B6" s="7"/>
      <c r="C6" s="8" t="s">
        <v>24</v>
      </c>
      <c r="D6" s="8" t="s">
        <v>16</v>
      </c>
      <c r="E6" s="8" t="s">
        <v>17</v>
      </c>
      <c r="F6" s="8">
        <v>1800</v>
      </c>
      <c r="G6" s="9">
        <v>3830</v>
      </c>
      <c r="H6" s="9">
        <v>6894000</v>
      </c>
      <c r="I6" s="8"/>
      <c r="J6" s="8"/>
      <c r="K6" s="8"/>
      <c r="L6" s="7"/>
    </row>
    <row r="7" ht="24" customHeight="1" spans="1:12">
      <c r="A7" s="10" t="s">
        <v>25</v>
      </c>
      <c r="B7" s="11"/>
      <c r="C7" s="11"/>
      <c r="D7" s="12"/>
      <c r="E7" s="13"/>
      <c r="F7" s="13"/>
      <c r="H7" s="14">
        <v>22338000</v>
      </c>
      <c r="I7" s="13"/>
      <c r="J7" s="8"/>
      <c r="K7" s="20"/>
      <c r="L7" s="7"/>
    </row>
    <row r="8" ht="22" customHeight="1" spans="1:12">
      <c r="A8" s="7" t="s">
        <v>26</v>
      </c>
      <c r="B8" s="7" t="s">
        <v>14</v>
      </c>
      <c r="C8" s="8" t="s">
        <v>27</v>
      </c>
      <c r="D8" s="8" t="s">
        <v>16</v>
      </c>
      <c r="E8" s="8" t="s">
        <v>28</v>
      </c>
      <c r="F8" s="9">
        <v>10000</v>
      </c>
      <c r="G8" s="9">
        <v>40</v>
      </c>
      <c r="H8" s="15">
        <v>400000</v>
      </c>
      <c r="I8" s="7" t="s">
        <v>18</v>
      </c>
      <c r="J8" s="21" t="s">
        <v>19</v>
      </c>
      <c r="K8" s="22" t="s">
        <v>20</v>
      </c>
      <c r="L8" s="21" t="s">
        <v>29</v>
      </c>
    </row>
    <row r="9" ht="22" customHeight="1" spans="1:12">
      <c r="A9" s="7"/>
      <c r="B9" s="7"/>
      <c r="C9" s="8" t="s">
        <v>30</v>
      </c>
      <c r="D9" s="8" t="s">
        <v>16</v>
      </c>
      <c r="E9" s="8" t="s">
        <v>28</v>
      </c>
      <c r="F9" s="9">
        <v>10000</v>
      </c>
      <c r="G9" s="9">
        <v>15</v>
      </c>
      <c r="H9" s="15">
        <v>150000</v>
      </c>
      <c r="I9" s="7"/>
      <c r="J9" s="21"/>
      <c r="K9" s="18"/>
      <c r="L9" s="7"/>
    </row>
    <row r="10" spans="1:12">
      <c r="A10" s="7"/>
      <c r="B10" s="7"/>
      <c r="C10" s="8" t="s">
        <v>31</v>
      </c>
      <c r="D10" s="8" t="s">
        <v>16</v>
      </c>
      <c r="E10" s="8" t="s">
        <v>28</v>
      </c>
      <c r="F10" s="9">
        <v>10000</v>
      </c>
      <c r="G10" s="9">
        <v>37</v>
      </c>
      <c r="H10" s="15">
        <v>370000</v>
      </c>
      <c r="I10" s="7"/>
      <c r="J10" s="21"/>
      <c r="K10" s="18"/>
      <c r="L10" s="7"/>
    </row>
    <row r="11" ht="23" customHeight="1" spans="1:12">
      <c r="A11" s="7"/>
      <c r="B11" s="7"/>
      <c r="C11" s="8" t="s">
        <v>32</v>
      </c>
      <c r="D11" s="8" t="s">
        <v>16</v>
      </c>
      <c r="E11" s="8" t="s">
        <v>28</v>
      </c>
      <c r="F11" s="9">
        <v>10000</v>
      </c>
      <c r="G11" s="9">
        <v>4</v>
      </c>
      <c r="H11" s="15">
        <v>40000</v>
      </c>
      <c r="I11" s="7"/>
      <c r="J11" s="21"/>
      <c r="K11" s="18"/>
      <c r="L11" s="7"/>
    </row>
    <row r="12" ht="23" customHeight="1" spans="1:12">
      <c r="A12" s="7"/>
      <c r="B12" s="7"/>
      <c r="C12" s="8" t="s">
        <v>33</v>
      </c>
      <c r="D12" s="8" t="s">
        <v>16</v>
      </c>
      <c r="E12" s="8" t="s">
        <v>28</v>
      </c>
      <c r="F12" s="9">
        <v>10000</v>
      </c>
      <c r="G12" s="9">
        <v>2.5</v>
      </c>
      <c r="H12" s="7">
        <v>25000</v>
      </c>
      <c r="I12" s="7"/>
      <c r="J12" s="21"/>
      <c r="K12" s="18"/>
      <c r="L12" s="7"/>
    </row>
    <row r="13" ht="23" customHeight="1" spans="1:12">
      <c r="A13" s="7"/>
      <c r="B13" s="7"/>
      <c r="C13" s="8" t="s">
        <v>34</v>
      </c>
      <c r="D13" s="8" t="s">
        <v>16</v>
      </c>
      <c r="E13" s="8" t="s">
        <v>28</v>
      </c>
      <c r="F13" s="9">
        <v>10000</v>
      </c>
      <c r="G13" s="9">
        <v>2</v>
      </c>
      <c r="H13" s="7">
        <v>20000</v>
      </c>
      <c r="I13" s="7"/>
      <c r="J13" s="21"/>
      <c r="K13" s="18"/>
      <c r="L13" s="7"/>
    </row>
    <row r="14" ht="24" customHeight="1" spans="1:12">
      <c r="A14" s="7"/>
      <c r="B14" s="7"/>
      <c r="C14" s="8" t="s">
        <v>35</v>
      </c>
      <c r="D14" s="8" t="s">
        <v>16</v>
      </c>
      <c r="E14" s="8" t="s">
        <v>28</v>
      </c>
      <c r="F14" s="9">
        <v>10000</v>
      </c>
      <c r="G14" s="9">
        <v>50</v>
      </c>
      <c r="H14" s="7">
        <v>500000</v>
      </c>
      <c r="I14" s="7"/>
      <c r="J14" s="21"/>
      <c r="K14" s="18"/>
      <c r="L14" s="7"/>
    </row>
    <row r="15" ht="22" customHeight="1" spans="1:12">
      <c r="A15" s="7"/>
      <c r="B15" s="7"/>
      <c r="C15" s="8" t="s">
        <v>36</v>
      </c>
      <c r="D15" s="8" t="s">
        <v>16</v>
      </c>
      <c r="E15" s="8" t="s">
        <v>28</v>
      </c>
      <c r="F15" s="9">
        <v>10000</v>
      </c>
      <c r="G15" s="9">
        <v>42</v>
      </c>
      <c r="H15" s="7">
        <v>420000</v>
      </c>
      <c r="I15" s="7"/>
      <c r="J15" s="21"/>
      <c r="K15" s="23"/>
      <c r="L15" s="7"/>
    </row>
    <row r="16" ht="22" customHeight="1" spans="1:12">
      <c r="A16" s="10" t="s">
        <v>37</v>
      </c>
      <c r="B16" s="11"/>
      <c r="C16" s="11"/>
      <c r="D16" s="12"/>
      <c r="E16" s="8"/>
      <c r="F16" s="9"/>
      <c r="G16" s="14"/>
      <c r="H16" s="14">
        <v>1925000</v>
      </c>
      <c r="I16" s="7"/>
      <c r="J16" s="21"/>
      <c r="K16" s="23"/>
      <c r="L16" s="7"/>
    </row>
    <row r="17" ht="148" customHeight="1" spans="1:12">
      <c r="A17" s="8" t="s">
        <v>38</v>
      </c>
      <c r="B17" s="16" t="s">
        <v>14</v>
      </c>
      <c r="C17" s="8" t="s">
        <v>39</v>
      </c>
      <c r="D17" s="8" t="s">
        <v>16</v>
      </c>
      <c r="E17" s="8" t="s">
        <v>40</v>
      </c>
      <c r="F17" s="9">
        <v>220</v>
      </c>
      <c r="G17" s="9">
        <v>25000</v>
      </c>
      <c r="H17" s="8">
        <v>5500000</v>
      </c>
      <c r="I17" s="8" t="s">
        <v>18</v>
      </c>
      <c r="J17" s="9" t="s">
        <v>19</v>
      </c>
      <c r="K17" s="9" t="s">
        <v>20</v>
      </c>
      <c r="L17" s="21" t="s">
        <v>41</v>
      </c>
    </row>
    <row r="18" ht="27" customHeight="1" spans="1:12">
      <c r="A18" s="10" t="s">
        <v>42</v>
      </c>
      <c r="B18" s="11"/>
      <c r="C18" s="11"/>
      <c r="D18" s="12"/>
      <c r="E18" s="8"/>
      <c r="F18" s="9"/>
      <c r="G18" s="14"/>
      <c r="H18" s="14">
        <v>5500000</v>
      </c>
      <c r="I18" s="20"/>
      <c r="J18" s="24"/>
      <c r="K18" s="24"/>
      <c r="L18" s="22"/>
    </row>
    <row r="19" ht="28" customHeight="1" spans="1:12">
      <c r="A19" s="7" t="s">
        <v>43</v>
      </c>
      <c r="B19" s="7" t="s">
        <v>14</v>
      </c>
      <c r="C19" s="8" t="s">
        <v>44</v>
      </c>
      <c r="D19" s="8" t="s">
        <v>16</v>
      </c>
      <c r="E19" s="8" t="s">
        <v>40</v>
      </c>
      <c r="F19" s="9">
        <v>20</v>
      </c>
      <c r="G19" s="9">
        <v>13000</v>
      </c>
      <c r="H19" s="17">
        <f>F19*G19</f>
        <v>260000</v>
      </c>
      <c r="I19" s="22" t="s">
        <v>18</v>
      </c>
      <c r="J19" s="22" t="s">
        <v>19</v>
      </c>
      <c r="K19" s="22" t="s">
        <v>20</v>
      </c>
      <c r="L19" s="22" t="s">
        <v>45</v>
      </c>
    </row>
    <row r="20" ht="28" customHeight="1" spans="1:12">
      <c r="A20" s="7"/>
      <c r="B20" s="7"/>
      <c r="C20" s="8" t="s">
        <v>46</v>
      </c>
      <c r="D20" s="8" t="s">
        <v>16</v>
      </c>
      <c r="E20" s="8" t="s">
        <v>40</v>
      </c>
      <c r="F20" s="9">
        <v>20</v>
      </c>
      <c r="G20" s="9">
        <v>18100</v>
      </c>
      <c r="H20" s="17">
        <f t="shared" ref="H20:H26" si="0">F20*G20</f>
        <v>362000</v>
      </c>
      <c r="I20" s="18"/>
      <c r="J20" s="18"/>
      <c r="K20" s="18"/>
      <c r="L20" s="18"/>
    </row>
    <row r="21" ht="28" customHeight="1" spans="1:12">
      <c r="A21" s="7"/>
      <c r="B21" s="7"/>
      <c r="C21" s="8" t="s">
        <v>47</v>
      </c>
      <c r="D21" s="8" t="s">
        <v>16</v>
      </c>
      <c r="E21" s="8" t="s">
        <v>40</v>
      </c>
      <c r="F21" s="9">
        <v>20</v>
      </c>
      <c r="G21" s="9">
        <v>29000</v>
      </c>
      <c r="H21" s="17">
        <f t="shared" si="0"/>
        <v>580000</v>
      </c>
      <c r="I21" s="18"/>
      <c r="J21" s="18"/>
      <c r="K21" s="18"/>
      <c r="L21" s="18"/>
    </row>
    <row r="22" ht="28" customHeight="1" spans="1:12">
      <c r="A22" s="7"/>
      <c r="B22" s="7"/>
      <c r="C22" s="8" t="s">
        <v>48</v>
      </c>
      <c r="D22" s="8" t="s">
        <v>16</v>
      </c>
      <c r="E22" s="8" t="s">
        <v>40</v>
      </c>
      <c r="F22" s="9">
        <v>20</v>
      </c>
      <c r="G22" s="9">
        <v>45000</v>
      </c>
      <c r="H22" s="17">
        <f t="shared" si="0"/>
        <v>900000</v>
      </c>
      <c r="I22" s="18"/>
      <c r="J22" s="18"/>
      <c r="K22" s="18"/>
      <c r="L22" s="18"/>
    </row>
    <row r="23" ht="28" customHeight="1" spans="1:12">
      <c r="A23" s="7"/>
      <c r="B23" s="7"/>
      <c r="C23" s="8" t="s">
        <v>49</v>
      </c>
      <c r="D23" s="8" t="s">
        <v>16</v>
      </c>
      <c r="E23" s="8" t="s">
        <v>40</v>
      </c>
      <c r="F23" s="9">
        <v>20</v>
      </c>
      <c r="G23" s="9">
        <v>13000</v>
      </c>
      <c r="H23" s="17">
        <f t="shared" si="0"/>
        <v>260000</v>
      </c>
      <c r="I23" s="18"/>
      <c r="J23" s="18"/>
      <c r="K23" s="18"/>
      <c r="L23" s="18"/>
    </row>
    <row r="24" ht="28" customHeight="1" spans="1:12">
      <c r="A24" s="7"/>
      <c r="B24" s="7"/>
      <c r="C24" s="8" t="s">
        <v>50</v>
      </c>
      <c r="D24" s="8" t="s">
        <v>16</v>
      </c>
      <c r="E24" s="8" t="s">
        <v>40</v>
      </c>
      <c r="F24" s="9">
        <v>20</v>
      </c>
      <c r="G24" s="9">
        <v>18100</v>
      </c>
      <c r="H24" s="17">
        <f t="shared" si="0"/>
        <v>362000</v>
      </c>
      <c r="I24" s="18"/>
      <c r="J24" s="18"/>
      <c r="K24" s="18"/>
      <c r="L24" s="18"/>
    </row>
    <row r="25" ht="28" customHeight="1" spans="1:12">
      <c r="A25" s="7"/>
      <c r="B25" s="7"/>
      <c r="C25" s="8" t="s">
        <v>51</v>
      </c>
      <c r="D25" s="8" t="s">
        <v>16</v>
      </c>
      <c r="E25" s="8" t="s">
        <v>40</v>
      </c>
      <c r="F25" s="9">
        <v>20</v>
      </c>
      <c r="G25" s="9">
        <v>29000</v>
      </c>
      <c r="H25" s="17">
        <f t="shared" si="0"/>
        <v>580000</v>
      </c>
      <c r="I25" s="18"/>
      <c r="J25" s="18"/>
      <c r="K25" s="18"/>
      <c r="L25" s="18"/>
    </row>
    <row r="26" ht="28" customHeight="1" spans="1:12">
      <c r="A26" s="7"/>
      <c r="B26" s="7"/>
      <c r="C26" s="8" t="s">
        <v>52</v>
      </c>
      <c r="D26" s="8" t="s">
        <v>16</v>
      </c>
      <c r="E26" s="8" t="s">
        <v>40</v>
      </c>
      <c r="F26" s="9">
        <v>20</v>
      </c>
      <c r="G26" s="9">
        <v>45000</v>
      </c>
      <c r="H26" s="17">
        <f t="shared" si="0"/>
        <v>900000</v>
      </c>
      <c r="I26" s="23"/>
      <c r="J26" s="23"/>
      <c r="K26" s="23"/>
      <c r="L26" s="23"/>
    </row>
    <row r="27" ht="28" customHeight="1" spans="1:12">
      <c r="A27" s="10" t="s">
        <v>53</v>
      </c>
      <c r="B27" s="11"/>
      <c r="C27" s="11"/>
      <c r="D27" s="12"/>
      <c r="E27" s="8"/>
      <c r="F27" s="9"/>
      <c r="G27" s="14"/>
      <c r="H27" s="14">
        <v>4204000</v>
      </c>
      <c r="I27" s="18"/>
      <c r="J27" s="18"/>
      <c r="K27" s="18"/>
      <c r="L27" s="18"/>
    </row>
    <row r="28" ht="24" spans="1:12">
      <c r="A28" s="18" t="s">
        <v>54</v>
      </c>
      <c r="B28" s="18" t="s">
        <v>14</v>
      </c>
      <c r="C28" s="19" t="s">
        <v>55</v>
      </c>
      <c r="D28" s="19" t="s">
        <v>16</v>
      </c>
      <c r="E28" s="8" t="s">
        <v>56</v>
      </c>
      <c r="F28" s="9">
        <v>1</v>
      </c>
      <c r="G28" s="9">
        <v>315000</v>
      </c>
      <c r="H28" s="17">
        <f t="shared" ref="H28:H33" si="1">F28*G28</f>
        <v>315000</v>
      </c>
      <c r="I28" s="22" t="s">
        <v>18</v>
      </c>
      <c r="J28" s="22" t="s">
        <v>19</v>
      </c>
      <c r="K28" s="22" t="s">
        <v>20</v>
      </c>
      <c r="L28" s="22" t="s">
        <v>57</v>
      </c>
    </row>
    <row r="29" ht="24" spans="1:12">
      <c r="A29" s="18"/>
      <c r="B29" s="18"/>
      <c r="C29" s="8" t="s">
        <v>58</v>
      </c>
      <c r="D29" s="8" t="s">
        <v>16</v>
      </c>
      <c r="E29" s="8" t="s">
        <v>56</v>
      </c>
      <c r="F29" s="9">
        <v>1</v>
      </c>
      <c r="G29" s="9">
        <v>330000</v>
      </c>
      <c r="H29" s="17">
        <f t="shared" si="1"/>
        <v>330000</v>
      </c>
      <c r="I29" s="18"/>
      <c r="J29" s="18"/>
      <c r="K29" s="18"/>
      <c r="L29" s="18"/>
    </row>
    <row r="30" ht="24" spans="1:12">
      <c r="A30" s="18"/>
      <c r="B30" s="18"/>
      <c r="C30" s="8" t="s">
        <v>59</v>
      </c>
      <c r="D30" s="8" t="s">
        <v>16</v>
      </c>
      <c r="E30" s="8" t="s">
        <v>56</v>
      </c>
      <c r="F30" s="9">
        <v>1</v>
      </c>
      <c r="G30" s="9">
        <v>220000</v>
      </c>
      <c r="H30" s="17">
        <f t="shared" si="1"/>
        <v>220000</v>
      </c>
      <c r="I30" s="18"/>
      <c r="J30" s="18"/>
      <c r="K30" s="18"/>
      <c r="L30" s="18"/>
    </row>
    <row r="31" ht="24" spans="1:12">
      <c r="A31" s="18"/>
      <c r="B31" s="18"/>
      <c r="C31" s="8" t="s">
        <v>60</v>
      </c>
      <c r="D31" s="8" t="s">
        <v>16</v>
      </c>
      <c r="E31" s="8" t="s">
        <v>56</v>
      </c>
      <c r="F31" s="9">
        <v>1</v>
      </c>
      <c r="G31" s="9">
        <v>250000</v>
      </c>
      <c r="H31" s="17">
        <f t="shared" si="1"/>
        <v>250000</v>
      </c>
      <c r="I31" s="18"/>
      <c r="J31" s="18"/>
      <c r="K31" s="18"/>
      <c r="L31" s="18"/>
    </row>
    <row r="32" ht="24" spans="1:12">
      <c r="A32" s="18"/>
      <c r="B32" s="18"/>
      <c r="C32" s="8" t="s">
        <v>61</v>
      </c>
      <c r="D32" s="8" t="s">
        <v>16</v>
      </c>
      <c r="E32" s="8" t="s">
        <v>56</v>
      </c>
      <c r="F32" s="9">
        <v>1</v>
      </c>
      <c r="G32" s="9">
        <v>250000</v>
      </c>
      <c r="H32" s="17">
        <f t="shared" si="1"/>
        <v>250000</v>
      </c>
      <c r="I32" s="18"/>
      <c r="J32" s="18"/>
      <c r="K32" s="18"/>
      <c r="L32" s="18"/>
    </row>
    <row r="33" ht="24" spans="1:12">
      <c r="A33" s="18"/>
      <c r="B33" s="18"/>
      <c r="C33" s="20" t="s">
        <v>62</v>
      </c>
      <c r="D33" s="20" t="s">
        <v>16</v>
      </c>
      <c r="E33" s="8" t="s">
        <v>56</v>
      </c>
      <c r="F33" s="9">
        <v>1</v>
      </c>
      <c r="G33" s="9">
        <v>270000</v>
      </c>
      <c r="H33" s="17">
        <f t="shared" si="1"/>
        <v>270000</v>
      </c>
      <c r="I33" s="23"/>
      <c r="J33" s="23"/>
      <c r="K33" s="23"/>
      <c r="L33" s="23"/>
    </row>
    <row r="34" ht="31" customHeight="1" spans="1:12">
      <c r="A34" s="10" t="s">
        <v>63</v>
      </c>
      <c r="B34" s="11"/>
      <c r="C34" s="11"/>
      <c r="D34" s="12"/>
      <c r="E34" s="8"/>
      <c r="F34" s="9"/>
      <c r="G34" s="14"/>
      <c r="H34" s="14">
        <v>1635000</v>
      </c>
      <c r="I34" s="18"/>
      <c r="J34" s="18"/>
      <c r="K34" s="18"/>
      <c r="L34" s="18"/>
    </row>
    <row r="35" ht="21" customHeight="1" spans="1:12">
      <c r="A35" s="18" t="s">
        <v>64</v>
      </c>
      <c r="B35" s="18" t="s">
        <v>14</v>
      </c>
      <c r="C35" s="19" t="s">
        <v>65</v>
      </c>
      <c r="D35" s="19" t="s">
        <v>16</v>
      </c>
      <c r="E35" s="8" t="s">
        <v>40</v>
      </c>
      <c r="F35" s="9">
        <v>780</v>
      </c>
      <c r="G35" s="9">
        <v>101</v>
      </c>
      <c r="H35" s="17">
        <f>F35*G35</f>
        <v>78780</v>
      </c>
      <c r="I35" s="22" t="s">
        <v>18</v>
      </c>
      <c r="J35" s="22" t="s">
        <v>19</v>
      </c>
      <c r="K35" s="22" t="s">
        <v>20</v>
      </c>
      <c r="L35" s="22" t="s">
        <v>66</v>
      </c>
    </row>
    <row r="36" spans="1:12">
      <c r="A36" s="18"/>
      <c r="B36" s="18"/>
      <c r="C36" s="8" t="s">
        <v>67</v>
      </c>
      <c r="D36" s="8" t="s">
        <v>16</v>
      </c>
      <c r="E36" s="8" t="s">
        <v>40</v>
      </c>
      <c r="F36" s="9">
        <v>780</v>
      </c>
      <c r="G36" s="9">
        <v>101</v>
      </c>
      <c r="H36" s="17">
        <f t="shared" ref="H36:H67" si="2">F36*G36</f>
        <v>78780</v>
      </c>
      <c r="I36" s="18"/>
      <c r="J36" s="18"/>
      <c r="K36" s="18"/>
      <c r="L36" s="18"/>
    </row>
    <row r="37" spans="1:12">
      <c r="A37" s="18"/>
      <c r="B37" s="18"/>
      <c r="C37" s="8" t="s">
        <v>68</v>
      </c>
      <c r="D37" s="8" t="s">
        <v>16</v>
      </c>
      <c r="E37" s="8" t="s">
        <v>40</v>
      </c>
      <c r="F37" s="9">
        <v>780</v>
      </c>
      <c r="G37" s="9">
        <v>101</v>
      </c>
      <c r="H37" s="17">
        <f t="shared" si="2"/>
        <v>78780</v>
      </c>
      <c r="I37" s="18"/>
      <c r="J37" s="18"/>
      <c r="K37" s="18"/>
      <c r="L37" s="18"/>
    </row>
    <row r="38" spans="1:12">
      <c r="A38" s="18"/>
      <c r="B38" s="18"/>
      <c r="C38" s="8" t="s">
        <v>69</v>
      </c>
      <c r="D38" s="8" t="s">
        <v>16</v>
      </c>
      <c r="E38" s="8" t="s">
        <v>40</v>
      </c>
      <c r="F38" s="9">
        <v>780</v>
      </c>
      <c r="G38" s="9">
        <v>101</v>
      </c>
      <c r="H38" s="17">
        <f t="shared" si="2"/>
        <v>78780</v>
      </c>
      <c r="I38" s="18"/>
      <c r="J38" s="18"/>
      <c r="K38" s="18"/>
      <c r="L38" s="18"/>
    </row>
    <row r="39" spans="1:12">
      <c r="A39" s="18"/>
      <c r="B39" s="18"/>
      <c r="C39" s="8" t="s">
        <v>70</v>
      </c>
      <c r="D39" s="8" t="s">
        <v>16</v>
      </c>
      <c r="E39" s="8" t="s">
        <v>40</v>
      </c>
      <c r="F39" s="9">
        <v>780</v>
      </c>
      <c r="G39" s="9">
        <v>101</v>
      </c>
      <c r="H39" s="17">
        <f t="shared" si="2"/>
        <v>78780</v>
      </c>
      <c r="I39" s="18"/>
      <c r="J39" s="18"/>
      <c r="K39" s="18"/>
      <c r="L39" s="18"/>
    </row>
    <row r="40" spans="1:12">
      <c r="A40" s="18"/>
      <c r="B40" s="18"/>
      <c r="C40" s="8" t="s">
        <v>71</v>
      </c>
      <c r="D40" s="8" t="s">
        <v>16</v>
      </c>
      <c r="E40" s="8" t="s">
        <v>40</v>
      </c>
      <c r="F40" s="9">
        <v>780</v>
      </c>
      <c r="G40" s="9">
        <v>101</v>
      </c>
      <c r="H40" s="17">
        <f t="shared" si="2"/>
        <v>78780</v>
      </c>
      <c r="I40" s="18"/>
      <c r="J40" s="18"/>
      <c r="K40" s="18"/>
      <c r="L40" s="18"/>
    </row>
    <row r="41" spans="1:12">
      <c r="A41" s="18"/>
      <c r="B41" s="18"/>
      <c r="C41" s="8" t="s">
        <v>72</v>
      </c>
      <c r="D41" s="8" t="s">
        <v>16</v>
      </c>
      <c r="E41" s="8" t="s">
        <v>40</v>
      </c>
      <c r="F41" s="9">
        <v>780</v>
      </c>
      <c r="G41" s="9">
        <v>101</v>
      </c>
      <c r="H41" s="17">
        <f t="shared" si="2"/>
        <v>78780</v>
      </c>
      <c r="I41" s="18"/>
      <c r="J41" s="18"/>
      <c r="K41" s="18"/>
      <c r="L41" s="18"/>
    </row>
    <row r="42" spans="1:12">
      <c r="A42" s="18"/>
      <c r="B42" s="18"/>
      <c r="C42" s="8" t="s">
        <v>73</v>
      </c>
      <c r="D42" s="8" t="s">
        <v>16</v>
      </c>
      <c r="E42" s="8" t="s">
        <v>40</v>
      </c>
      <c r="F42" s="9">
        <v>780</v>
      </c>
      <c r="G42" s="9">
        <v>101</v>
      </c>
      <c r="H42" s="17">
        <f t="shared" si="2"/>
        <v>78780</v>
      </c>
      <c r="I42" s="18"/>
      <c r="J42" s="18"/>
      <c r="K42" s="18"/>
      <c r="L42" s="18"/>
    </row>
    <row r="43" spans="1:12">
      <c r="A43" s="18"/>
      <c r="B43" s="18"/>
      <c r="C43" s="8" t="s">
        <v>74</v>
      </c>
      <c r="D43" s="8" t="s">
        <v>16</v>
      </c>
      <c r="E43" s="8" t="s">
        <v>40</v>
      </c>
      <c r="F43" s="9">
        <v>780</v>
      </c>
      <c r="G43" s="9">
        <v>101</v>
      </c>
      <c r="H43" s="17">
        <f t="shared" si="2"/>
        <v>78780</v>
      </c>
      <c r="I43" s="18"/>
      <c r="J43" s="18"/>
      <c r="K43" s="18"/>
      <c r="L43" s="18"/>
    </row>
    <row r="44" spans="1:12">
      <c r="A44" s="18"/>
      <c r="B44" s="18"/>
      <c r="C44" s="8" t="s">
        <v>75</v>
      </c>
      <c r="D44" s="8" t="s">
        <v>16</v>
      </c>
      <c r="E44" s="8" t="s">
        <v>40</v>
      </c>
      <c r="F44" s="9">
        <v>780</v>
      </c>
      <c r="G44" s="9">
        <v>101</v>
      </c>
      <c r="H44" s="17">
        <f t="shared" si="2"/>
        <v>78780</v>
      </c>
      <c r="I44" s="18"/>
      <c r="J44" s="18"/>
      <c r="K44" s="18"/>
      <c r="L44" s="18"/>
    </row>
    <row r="45" spans="1:12">
      <c r="A45" s="18"/>
      <c r="B45" s="18"/>
      <c r="C45" s="8" t="s">
        <v>76</v>
      </c>
      <c r="D45" s="8" t="s">
        <v>16</v>
      </c>
      <c r="E45" s="8" t="s">
        <v>40</v>
      </c>
      <c r="F45" s="9">
        <v>780</v>
      </c>
      <c r="G45" s="9">
        <v>101</v>
      </c>
      <c r="H45" s="17">
        <f t="shared" si="2"/>
        <v>78780</v>
      </c>
      <c r="I45" s="18"/>
      <c r="J45" s="18"/>
      <c r="K45" s="18"/>
      <c r="L45" s="18"/>
    </row>
    <row r="46" spans="1:12">
      <c r="A46" s="18"/>
      <c r="B46" s="18"/>
      <c r="C46" s="8" t="s">
        <v>77</v>
      </c>
      <c r="D46" s="8" t="s">
        <v>16</v>
      </c>
      <c r="E46" s="8" t="s">
        <v>40</v>
      </c>
      <c r="F46" s="9">
        <v>780</v>
      </c>
      <c r="G46" s="9">
        <v>101</v>
      </c>
      <c r="H46" s="17">
        <f t="shared" si="2"/>
        <v>78780</v>
      </c>
      <c r="I46" s="18"/>
      <c r="J46" s="18"/>
      <c r="K46" s="18"/>
      <c r="L46" s="18"/>
    </row>
    <row r="47" spans="1:12">
      <c r="A47" s="18"/>
      <c r="B47" s="18"/>
      <c r="C47" s="8" t="s">
        <v>78</v>
      </c>
      <c r="D47" s="8" t="s">
        <v>16</v>
      </c>
      <c r="E47" s="8" t="s">
        <v>40</v>
      </c>
      <c r="F47" s="9">
        <v>780</v>
      </c>
      <c r="G47" s="9">
        <v>101</v>
      </c>
      <c r="H47" s="17">
        <f t="shared" si="2"/>
        <v>78780</v>
      </c>
      <c r="I47" s="18"/>
      <c r="J47" s="18"/>
      <c r="K47" s="18"/>
      <c r="L47" s="18"/>
    </row>
    <row r="48" spans="1:12">
      <c r="A48" s="18"/>
      <c r="B48" s="18"/>
      <c r="C48" s="8" t="s">
        <v>79</v>
      </c>
      <c r="D48" s="8" t="s">
        <v>16</v>
      </c>
      <c r="E48" s="8" t="s">
        <v>40</v>
      </c>
      <c r="F48" s="9">
        <v>780</v>
      </c>
      <c r="G48" s="9">
        <v>101</v>
      </c>
      <c r="H48" s="17">
        <f t="shared" si="2"/>
        <v>78780</v>
      </c>
      <c r="I48" s="18"/>
      <c r="J48" s="18"/>
      <c r="K48" s="18"/>
      <c r="L48" s="18"/>
    </row>
    <row r="49" spans="1:12">
      <c r="A49" s="18"/>
      <c r="B49" s="18"/>
      <c r="C49" s="8" t="s">
        <v>80</v>
      </c>
      <c r="D49" s="8" t="s">
        <v>16</v>
      </c>
      <c r="E49" s="8" t="s">
        <v>40</v>
      </c>
      <c r="F49" s="9">
        <v>780</v>
      </c>
      <c r="G49" s="9">
        <v>101</v>
      </c>
      <c r="H49" s="17">
        <f t="shared" si="2"/>
        <v>78780</v>
      </c>
      <c r="I49" s="18"/>
      <c r="J49" s="18"/>
      <c r="K49" s="18"/>
      <c r="L49" s="18"/>
    </row>
    <row r="50" spans="1:12">
      <c r="A50" s="18"/>
      <c r="B50" s="18"/>
      <c r="C50" s="8" t="s">
        <v>81</v>
      </c>
      <c r="D50" s="8" t="s">
        <v>16</v>
      </c>
      <c r="E50" s="8" t="s">
        <v>40</v>
      </c>
      <c r="F50" s="9">
        <v>780</v>
      </c>
      <c r="G50" s="9">
        <v>101</v>
      </c>
      <c r="H50" s="17">
        <f t="shared" si="2"/>
        <v>78780</v>
      </c>
      <c r="I50" s="18"/>
      <c r="J50" s="18"/>
      <c r="K50" s="18"/>
      <c r="L50" s="18"/>
    </row>
    <row r="51" spans="1:12">
      <c r="A51" s="18"/>
      <c r="B51" s="18"/>
      <c r="C51" s="8" t="s">
        <v>82</v>
      </c>
      <c r="D51" s="8" t="s">
        <v>16</v>
      </c>
      <c r="E51" s="8" t="s">
        <v>40</v>
      </c>
      <c r="F51" s="9">
        <v>780</v>
      </c>
      <c r="G51" s="9">
        <v>101</v>
      </c>
      <c r="H51" s="17">
        <f t="shared" si="2"/>
        <v>78780</v>
      </c>
      <c r="I51" s="18"/>
      <c r="J51" s="18"/>
      <c r="K51" s="18"/>
      <c r="L51" s="18"/>
    </row>
    <row r="52" spans="1:12">
      <c r="A52" s="18"/>
      <c r="B52" s="18"/>
      <c r="C52" s="8" t="s">
        <v>83</v>
      </c>
      <c r="D52" s="8" t="s">
        <v>16</v>
      </c>
      <c r="E52" s="8" t="s">
        <v>40</v>
      </c>
      <c r="F52" s="9">
        <v>780</v>
      </c>
      <c r="G52" s="9">
        <v>101</v>
      </c>
      <c r="H52" s="17">
        <f t="shared" si="2"/>
        <v>78780</v>
      </c>
      <c r="I52" s="18"/>
      <c r="J52" s="18"/>
      <c r="K52" s="18"/>
      <c r="L52" s="18"/>
    </row>
    <row r="53" spans="1:12">
      <c r="A53" s="18"/>
      <c r="B53" s="18"/>
      <c r="C53" s="8" t="s">
        <v>84</v>
      </c>
      <c r="D53" s="8" t="s">
        <v>16</v>
      </c>
      <c r="E53" s="8" t="s">
        <v>40</v>
      </c>
      <c r="F53" s="9">
        <v>780</v>
      </c>
      <c r="G53" s="9">
        <v>101</v>
      </c>
      <c r="H53" s="17">
        <f t="shared" si="2"/>
        <v>78780</v>
      </c>
      <c r="I53" s="18"/>
      <c r="J53" s="18"/>
      <c r="K53" s="18"/>
      <c r="L53" s="18"/>
    </row>
    <row r="54" spans="1:12">
      <c r="A54" s="18"/>
      <c r="B54" s="18"/>
      <c r="C54" s="8" t="s">
        <v>85</v>
      </c>
      <c r="D54" s="8" t="s">
        <v>16</v>
      </c>
      <c r="E54" s="8" t="s">
        <v>40</v>
      </c>
      <c r="F54" s="9">
        <v>780</v>
      </c>
      <c r="G54" s="9">
        <v>101</v>
      </c>
      <c r="H54" s="17">
        <f t="shared" si="2"/>
        <v>78780</v>
      </c>
      <c r="I54" s="18"/>
      <c r="J54" s="18"/>
      <c r="K54" s="18"/>
      <c r="L54" s="18"/>
    </row>
    <row r="55" spans="1:12">
      <c r="A55" s="18"/>
      <c r="B55" s="18"/>
      <c r="C55" s="8" t="s">
        <v>86</v>
      </c>
      <c r="D55" s="8" t="s">
        <v>16</v>
      </c>
      <c r="E55" s="8" t="s">
        <v>40</v>
      </c>
      <c r="F55" s="9">
        <v>780</v>
      </c>
      <c r="G55" s="9">
        <v>101</v>
      </c>
      <c r="H55" s="17">
        <f t="shared" si="2"/>
        <v>78780</v>
      </c>
      <c r="I55" s="18"/>
      <c r="J55" s="18"/>
      <c r="K55" s="18"/>
      <c r="L55" s="18"/>
    </row>
    <row r="56" spans="1:12">
      <c r="A56" s="18"/>
      <c r="B56" s="18"/>
      <c r="C56" s="8" t="s">
        <v>87</v>
      </c>
      <c r="D56" s="8" t="s">
        <v>16</v>
      </c>
      <c r="E56" s="8" t="s">
        <v>40</v>
      </c>
      <c r="F56" s="9">
        <v>780</v>
      </c>
      <c r="G56" s="9">
        <v>101</v>
      </c>
      <c r="H56" s="17">
        <f t="shared" si="2"/>
        <v>78780</v>
      </c>
      <c r="I56" s="18"/>
      <c r="J56" s="18"/>
      <c r="K56" s="18"/>
      <c r="L56" s="18"/>
    </row>
    <row r="57" spans="1:12">
      <c r="A57" s="18"/>
      <c r="B57" s="18"/>
      <c r="C57" s="8" t="s">
        <v>88</v>
      </c>
      <c r="D57" s="8" t="s">
        <v>16</v>
      </c>
      <c r="E57" s="8" t="s">
        <v>40</v>
      </c>
      <c r="F57" s="9">
        <v>780</v>
      </c>
      <c r="G57" s="9">
        <v>101</v>
      </c>
      <c r="H57" s="17">
        <f t="shared" si="2"/>
        <v>78780</v>
      </c>
      <c r="I57" s="18"/>
      <c r="J57" s="18"/>
      <c r="K57" s="18"/>
      <c r="L57" s="18"/>
    </row>
    <row r="58" spans="1:12">
      <c r="A58" s="18"/>
      <c r="B58" s="18"/>
      <c r="C58" s="8" t="s">
        <v>89</v>
      </c>
      <c r="D58" s="8" t="s">
        <v>16</v>
      </c>
      <c r="E58" s="8" t="s">
        <v>40</v>
      </c>
      <c r="F58" s="9">
        <v>780</v>
      </c>
      <c r="G58" s="9">
        <v>101</v>
      </c>
      <c r="H58" s="17">
        <f t="shared" si="2"/>
        <v>78780</v>
      </c>
      <c r="I58" s="18"/>
      <c r="J58" s="18"/>
      <c r="K58" s="18"/>
      <c r="L58" s="18"/>
    </row>
    <row r="59" spans="1:12">
      <c r="A59" s="18"/>
      <c r="B59" s="18"/>
      <c r="C59" s="8" t="s">
        <v>90</v>
      </c>
      <c r="D59" s="8" t="s">
        <v>16</v>
      </c>
      <c r="E59" s="8" t="s">
        <v>40</v>
      </c>
      <c r="F59" s="9">
        <v>780</v>
      </c>
      <c r="G59" s="9">
        <v>101</v>
      </c>
      <c r="H59" s="17">
        <f t="shared" si="2"/>
        <v>78780</v>
      </c>
      <c r="I59" s="18"/>
      <c r="J59" s="18"/>
      <c r="K59" s="18"/>
      <c r="L59" s="18"/>
    </row>
    <row r="60" spans="1:12">
      <c r="A60" s="18"/>
      <c r="B60" s="18"/>
      <c r="C60" s="8" t="s">
        <v>91</v>
      </c>
      <c r="D60" s="8" t="s">
        <v>16</v>
      </c>
      <c r="E60" s="8" t="s">
        <v>40</v>
      </c>
      <c r="F60" s="9">
        <v>780</v>
      </c>
      <c r="G60" s="9">
        <v>101</v>
      </c>
      <c r="H60" s="17">
        <f t="shared" si="2"/>
        <v>78780</v>
      </c>
      <c r="I60" s="18"/>
      <c r="J60" s="18"/>
      <c r="K60" s="18"/>
      <c r="L60" s="18"/>
    </row>
    <row r="61" ht="24" spans="1:12">
      <c r="A61" s="18"/>
      <c r="B61" s="18"/>
      <c r="C61" s="8" t="s">
        <v>92</v>
      </c>
      <c r="D61" s="8" t="s">
        <v>16</v>
      </c>
      <c r="E61" s="8" t="s">
        <v>28</v>
      </c>
      <c r="F61" s="9">
        <v>3</v>
      </c>
      <c r="G61" s="9">
        <v>2110</v>
      </c>
      <c r="H61" s="17">
        <f t="shared" si="2"/>
        <v>6330</v>
      </c>
      <c r="I61" s="18"/>
      <c r="J61" s="18"/>
      <c r="K61" s="18"/>
      <c r="L61" s="18"/>
    </row>
    <row r="62" ht="24" spans="1:12">
      <c r="A62" s="18"/>
      <c r="B62" s="18"/>
      <c r="C62" s="8" t="s">
        <v>93</v>
      </c>
      <c r="D62" s="8" t="s">
        <v>16</v>
      </c>
      <c r="E62" s="8" t="s">
        <v>28</v>
      </c>
      <c r="F62" s="9">
        <v>3</v>
      </c>
      <c r="G62" s="9">
        <v>2110</v>
      </c>
      <c r="H62" s="17">
        <f t="shared" si="2"/>
        <v>6330</v>
      </c>
      <c r="I62" s="18"/>
      <c r="J62" s="18"/>
      <c r="K62" s="18"/>
      <c r="L62" s="18"/>
    </row>
    <row r="63" ht="24" spans="1:12">
      <c r="A63" s="18"/>
      <c r="B63" s="18"/>
      <c r="C63" s="8" t="s">
        <v>94</v>
      </c>
      <c r="D63" s="8" t="s">
        <v>16</v>
      </c>
      <c r="E63" s="8" t="s">
        <v>28</v>
      </c>
      <c r="F63" s="9">
        <v>3</v>
      </c>
      <c r="G63" s="9">
        <v>2110</v>
      </c>
      <c r="H63" s="17">
        <f t="shared" si="2"/>
        <v>6330</v>
      </c>
      <c r="I63" s="18"/>
      <c r="J63" s="18"/>
      <c r="K63" s="18"/>
      <c r="L63" s="18"/>
    </row>
    <row r="64" ht="24" spans="1:12">
      <c r="A64" s="18"/>
      <c r="B64" s="18"/>
      <c r="C64" s="8" t="s">
        <v>95</v>
      </c>
      <c r="D64" s="8" t="s">
        <v>16</v>
      </c>
      <c r="E64" s="8" t="s">
        <v>28</v>
      </c>
      <c r="F64" s="9">
        <v>3</v>
      </c>
      <c r="G64" s="9">
        <v>2110</v>
      </c>
      <c r="H64" s="17">
        <f t="shared" si="2"/>
        <v>6330</v>
      </c>
      <c r="I64" s="18"/>
      <c r="J64" s="18"/>
      <c r="K64" s="18"/>
      <c r="L64" s="18"/>
    </row>
    <row r="65" ht="24" spans="1:12">
      <c r="A65" s="18"/>
      <c r="B65" s="18"/>
      <c r="C65" s="8" t="s">
        <v>96</v>
      </c>
      <c r="D65" s="8" t="s">
        <v>16</v>
      </c>
      <c r="E65" s="8" t="s">
        <v>28</v>
      </c>
      <c r="F65" s="9">
        <v>3</v>
      </c>
      <c r="G65" s="9">
        <v>2110</v>
      </c>
      <c r="H65" s="17">
        <f t="shared" si="2"/>
        <v>6330</v>
      </c>
      <c r="I65" s="18"/>
      <c r="J65" s="18"/>
      <c r="K65" s="18"/>
      <c r="L65" s="18"/>
    </row>
    <row r="66" ht="24" spans="1:12">
      <c r="A66" s="18"/>
      <c r="B66" s="18"/>
      <c r="C66" s="8" t="s">
        <v>97</v>
      </c>
      <c r="D66" s="8" t="s">
        <v>16</v>
      </c>
      <c r="E66" s="8" t="s">
        <v>28</v>
      </c>
      <c r="F66" s="9">
        <v>3</v>
      </c>
      <c r="G66" s="9">
        <v>2110</v>
      </c>
      <c r="H66" s="17">
        <f t="shared" si="2"/>
        <v>6330</v>
      </c>
      <c r="I66" s="18"/>
      <c r="J66" s="18"/>
      <c r="K66" s="18"/>
      <c r="L66" s="18"/>
    </row>
    <row r="67" ht="24" spans="1:12">
      <c r="A67" s="18"/>
      <c r="B67" s="18"/>
      <c r="C67" s="8" t="s">
        <v>98</v>
      </c>
      <c r="D67" s="8" t="s">
        <v>16</v>
      </c>
      <c r="E67" s="8" t="s">
        <v>28</v>
      </c>
      <c r="F67" s="9">
        <v>3</v>
      </c>
      <c r="G67" s="9">
        <v>2110</v>
      </c>
      <c r="H67" s="17">
        <f t="shared" si="2"/>
        <v>6330</v>
      </c>
      <c r="I67" s="18"/>
      <c r="J67" s="18"/>
      <c r="K67" s="18"/>
      <c r="L67" s="18"/>
    </row>
    <row r="68" ht="24" spans="1:12">
      <c r="A68" s="18"/>
      <c r="B68" s="18"/>
      <c r="C68" s="8" t="s">
        <v>99</v>
      </c>
      <c r="D68" s="8" t="s">
        <v>16</v>
      </c>
      <c r="E68" s="8" t="s">
        <v>28</v>
      </c>
      <c r="F68" s="9">
        <v>3</v>
      </c>
      <c r="G68" s="9">
        <v>2110</v>
      </c>
      <c r="H68" s="17">
        <f t="shared" ref="H68:H92" si="3">F68*G68</f>
        <v>6330</v>
      </c>
      <c r="I68" s="18"/>
      <c r="J68" s="18"/>
      <c r="K68" s="18"/>
      <c r="L68" s="18"/>
    </row>
    <row r="69" ht="24" spans="1:12">
      <c r="A69" s="18"/>
      <c r="B69" s="18"/>
      <c r="C69" s="8" t="s">
        <v>100</v>
      </c>
      <c r="D69" s="8" t="s">
        <v>16</v>
      </c>
      <c r="E69" s="8" t="s">
        <v>28</v>
      </c>
      <c r="F69" s="9">
        <v>3</v>
      </c>
      <c r="G69" s="9">
        <v>2110</v>
      </c>
      <c r="H69" s="17">
        <f t="shared" si="3"/>
        <v>6330</v>
      </c>
      <c r="I69" s="18"/>
      <c r="J69" s="18"/>
      <c r="K69" s="18"/>
      <c r="L69" s="18"/>
    </row>
    <row r="70" ht="24" spans="1:12">
      <c r="A70" s="18"/>
      <c r="B70" s="18"/>
      <c r="C70" s="8" t="s">
        <v>101</v>
      </c>
      <c r="D70" s="8" t="s">
        <v>16</v>
      </c>
      <c r="E70" s="8" t="s">
        <v>28</v>
      </c>
      <c r="F70" s="9">
        <v>3</v>
      </c>
      <c r="G70" s="9">
        <v>2110</v>
      </c>
      <c r="H70" s="17">
        <f t="shared" si="3"/>
        <v>6330</v>
      </c>
      <c r="I70" s="18"/>
      <c r="J70" s="18"/>
      <c r="K70" s="18"/>
      <c r="L70" s="18"/>
    </row>
    <row r="71" ht="24" spans="1:12">
      <c r="A71" s="18"/>
      <c r="B71" s="18"/>
      <c r="C71" s="8" t="s">
        <v>102</v>
      </c>
      <c r="D71" s="8" t="s">
        <v>16</v>
      </c>
      <c r="E71" s="8" t="s">
        <v>28</v>
      </c>
      <c r="F71" s="9">
        <v>3</v>
      </c>
      <c r="G71" s="9">
        <v>2110</v>
      </c>
      <c r="H71" s="17">
        <f t="shared" si="3"/>
        <v>6330</v>
      </c>
      <c r="I71" s="18"/>
      <c r="J71" s="18"/>
      <c r="K71" s="18"/>
      <c r="L71" s="18"/>
    </row>
    <row r="72" ht="24" spans="1:12">
      <c r="A72" s="18"/>
      <c r="B72" s="18"/>
      <c r="C72" s="8" t="s">
        <v>103</v>
      </c>
      <c r="D72" s="8" t="s">
        <v>16</v>
      </c>
      <c r="E72" s="8" t="s">
        <v>28</v>
      </c>
      <c r="F72" s="9">
        <v>3</v>
      </c>
      <c r="G72" s="9">
        <v>2110</v>
      </c>
      <c r="H72" s="17">
        <f t="shared" si="3"/>
        <v>6330</v>
      </c>
      <c r="I72" s="18"/>
      <c r="J72" s="18"/>
      <c r="K72" s="18"/>
      <c r="L72" s="18"/>
    </row>
    <row r="73" ht="24" spans="1:12">
      <c r="A73" s="18"/>
      <c r="B73" s="18"/>
      <c r="C73" s="8" t="s">
        <v>104</v>
      </c>
      <c r="D73" s="8" t="s">
        <v>16</v>
      </c>
      <c r="E73" s="8" t="s">
        <v>28</v>
      </c>
      <c r="F73" s="9">
        <v>3</v>
      </c>
      <c r="G73" s="9">
        <v>2110</v>
      </c>
      <c r="H73" s="17">
        <f t="shared" si="3"/>
        <v>6330</v>
      </c>
      <c r="I73" s="18"/>
      <c r="J73" s="18"/>
      <c r="K73" s="18"/>
      <c r="L73" s="18"/>
    </row>
    <row r="74" spans="1:12">
      <c r="A74" s="18"/>
      <c r="B74" s="18"/>
      <c r="C74" s="8" t="s">
        <v>105</v>
      </c>
      <c r="D74" s="8" t="s">
        <v>16</v>
      </c>
      <c r="E74" s="8" t="s">
        <v>40</v>
      </c>
      <c r="F74" s="9">
        <v>780</v>
      </c>
      <c r="G74" s="9">
        <v>101</v>
      </c>
      <c r="H74" s="17">
        <f t="shared" si="3"/>
        <v>78780</v>
      </c>
      <c r="I74" s="18"/>
      <c r="J74" s="18"/>
      <c r="K74" s="18"/>
      <c r="L74" s="18"/>
    </row>
    <row r="75" spans="1:12">
      <c r="A75" s="18"/>
      <c r="B75" s="18"/>
      <c r="C75" s="8" t="s">
        <v>106</v>
      </c>
      <c r="D75" s="8" t="s">
        <v>16</v>
      </c>
      <c r="E75" s="8" t="s">
        <v>40</v>
      </c>
      <c r="F75" s="9">
        <v>780</v>
      </c>
      <c r="G75" s="9">
        <v>101</v>
      </c>
      <c r="H75" s="17">
        <f t="shared" si="3"/>
        <v>78780</v>
      </c>
      <c r="I75" s="18"/>
      <c r="J75" s="18"/>
      <c r="K75" s="18"/>
      <c r="L75" s="18"/>
    </row>
    <row r="76" spans="1:12">
      <c r="A76" s="18"/>
      <c r="B76" s="18"/>
      <c r="C76" s="8" t="s">
        <v>107</v>
      </c>
      <c r="D76" s="8" t="s">
        <v>16</v>
      </c>
      <c r="E76" s="8" t="s">
        <v>40</v>
      </c>
      <c r="F76" s="9">
        <v>780</v>
      </c>
      <c r="G76" s="9">
        <v>101</v>
      </c>
      <c r="H76" s="17">
        <f t="shared" si="3"/>
        <v>78780</v>
      </c>
      <c r="I76" s="18"/>
      <c r="J76" s="18"/>
      <c r="K76" s="18"/>
      <c r="L76" s="18"/>
    </row>
    <row r="77" ht="24" spans="1:12">
      <c r="A77" s="18"/>
      <c r="B77" s="18"/>
      <c r="C77" s="8" t="s">
        <v>108</v>
      </c>
      <c r="D77" s="8" t="s">
        <v>16</v>
      </c>
      <c r="E77" s="8" t="s">
        <v>28</v>
      </c>
      <c r="F77" s="9">
        <v>3</v>
      </c>
      <c r="G77" s="9">
        <v>2110</v>
      </c>
      <c r="H77" s="17">
        <f t="shared" si="3"/>
        <v>6330</v>
      </c>
      <c r="I77" s="18"/>
      <c r="J77" s="18"/>
      <c r="K77" s="18"/>
      <c r="L77" s="18"/>
    </row>
    <row r="78" spans="1:12">
      <c r="A78" s="18"/>
      <c r="B78" s="18"/>
      <c r="C78" s="8" t="s">
        <v>109</v>
      </c>
      <c r="D78" s="8" t="s">
        <v>16</v>
      </c>
      <c r="E78" s="8" t="s">
        <v>28</v>
      </c>
      <c r="F78" s="9">
        <v>3</v>
      </c>
      <c r="G78" s="9">
        <v>2110</v>
      </c>
      <c r="H78" s="17">
        <f t="shared" si="3"/>
        <v>6330</v>
      </c>
      <c r="I78" s="18"/>
      <c r="J78" s="18"/>
      <c r="K78" s="18"/>
      <c r="L78" s="18"/>
    </row>
    <row r="79" ht="24" spans="1:12">
      <c r="A79" s="18"/>
      <c r="B79" s="18"/>
      <c r="C79" s="8" t="s">
        <v>110</v>
      </c>
      <c r="D79" s="8" t="s">
        <v>16</v>
      </c>
      <c r="E79" s="8" t="s">
        <v>28</v>
      </c>
      <c r="F79" s="9">
        <v>3</v>
      </c>
      <c r="G79" s="9">
        <v>2110</v>
      </c>
      <c r="H79" s="17">
        <f t="shared" si="3"/>
        <v>6330</v>
      </c>
      <c r="I79" s="18"/>
      <c r="J79" s="18"/>
      <c r="K79" s="18"/>
      <c r="L79" s="18"/>
    </row>
    <row r="80" spans="1:12">
      <c r="A80" s="18"/>
      <c r="B80" s="18"/>
      <c r="C80" s="8" t="s">
        <v>111</v>
      </c>
      <c r="D80" s="8" t="s">
        <v>16</v>
      </c>
      <c r="E80" s="8" t="s">
        <v>28</v>
      </c>
      <c r="F80" s="9">
        <v>3</v>
      </c>
      <c r="G80" s="9">
        <v>2110</v>
      </c>
      <c r="H80" s="17">
        <f t="shared" si="3"/>
        <v>6330</v>
      </c>
      <c r="I80" s="18"/>
      <c r="J80" s="18"/>
      <c r="K80" s="18"/>
      <c r="L80" s="18"/>
    </row>
    <row r="81" ht="24" spans="1:12">
      <c r="A81" s="18"/>
      <c r="B81" s="18"/>
      <c r="C81" s="8" t="s">
        <v>112</v>
      </c>
      <c r="D81" s="8" t="s">
        <v>16</v>
      </c>
      <c r="E81" s="8" t="s">
        <v>28</v>
      </c>
      <c r="F81" s="9">
        <v>3</v>
      </c>
      <c r="G81" s="9">
        <v>2110</v>
      </c>
      <c r="H81" s="17">
        <f t="shared" si="3"/>
        <v>6330</v>
      </c>
      <c r="I81" s="18"/>
      <c r="J81" s="18"/>
      <c r="K81" s="18"/>
      <c r="L81" s="18"/>
    </row>
    <row r="82" ht="24" spans="1:12">
      <c r="A82" s="18"/>
      <c r="B82" s="18"/>
      <c r="C82" s="8" t="s">
        <v>113</v>
      </c>
      <c r="D82" s="8" t="s">
        <v>16</v>
      </c>
      <c r="E82" s="8" t="s">
        <v>28</v>
      </c>
      <c r="F82" s="9">
        <v>3</v>
      </c>
      <c r="G82" s="9">
        <v>2110</v>
      </c>
      <c r="H82" s="17">
        <f t="shared" si="3"/>
        <v>6330</v>
      </c>
      <c r="I82" s="18"/>
      <c r="J82" s="18"/>
      <c r="K82" s="18"/>
      <c r="L82" s="18"/>
    </row>
    <row r="83" ht="24" spans="1:12">
      <c r="A83" s="18"/>
      <c r="B83" s="18"/>
      <c r="C83" s="8" t="s">
        <v>114</v>
      </c>
      <c r="D83" s="8" t="s">
        <v>16</v>
      </c>
      <c r="E83" s="8" t="s">
        <v>40</v>
      </c>
      <c r="F83" s="9">
        <v>3</v>
      </c>
      <c r="G83" s="9">
        <v>2110</v>
      </c>
      <c r="H83" s="17">
        <f t="shared" si="3"/>
        <v>6330</v>
      </c>
      <c r="I83" s="18"/>
      <c r="J83" s="18"/>
      <c r="K83" s="18"/>
      <c r="L83" s="18"/>
    </row>
    <row r="84" ht="24" spans="1:12">
      <c r="A84" s="18"/>
      <c r="B84" s="18"/>
      <c r="C84" s="8" t="s">
        <v>115</v>
      </c>
      <c r="D84" s="8" t="s">
        <v>16</v>
      </c>
      <c r="E84" s="8" t="s">
        <v>40</v>
      </c>
      <c r="F84" s="9">
        <v>3</v>
      </c>
      <c r="G84" s="9">
        <v>2110</v>
      </c>
      <c r="H84" s="17">
        <f t="shared" si="3"/>
        <v>6330</v>
      </c>
      <c r="I84" s="18"/>
      <c r="J84" s="18"/>
      <c r="K84" s="18"/>
      <c r="L84" s="18"/>
    </row>
    <row r="85" ht="24" spans="1:12">
      <c r="A85" s="18"/>
      <c r="B85" s="18"/>
      <c r="C85" s="8" t="s">
        <v>116</v>
      </c>
      <c r="D85" s="8" t="s">
        <v>16</v>
      </c>
      <c r="E85" s="8" t="s">
        <v>40</v>
      </c>
      <c r="F85" s="9">
        <v>3</v>
      </c>
      <c r="G85" s="9">
        <v>2110</v>
      </c>
      <c r="H85" s="17">
        <f t="shared" si="3"/>
        <v>6330</v>
      </c>
      <c r="I85" s="18"/>
      <c r="J85" s="18"/>
      <c r="K85" s="18"/>
      <c r="L85" s="18"/>
    </row>
    <row r="86" ht="24" spans="1:12">
      <c r="A86" s="18"/>
      <c r="B86" s="18"/>
      <c r="C86" s="8" t="s">
        <v>117</v>
      </c>
      <c r="D86" s="8" t="s">
        <v>16</v>
      </c>
      <c r="E86" s="8" t="s">
        <v>40</v>
      </c>
      <c r="F86" s="9">
        <v>3</v>
      </c>
      <c r="G86" s="9">
        <v>2110</v>
      </c>
      <c r="H86" s="17">
        <f t="shared" si="3"/>
        <v>6330</v>
      </c>
      <c r="I86" s="18"/>
      <c r="J86" s="18"/>
      <c r="K86" s="18"/>
      <c r="L86" s="18"/>
    </row>
    <row r="87" ht="24" spans="1:12">
      <c r="A87" s="18"/>
      <c r="B87" s="18"/>
      <c r="C87" s="8" t="s">
        <v>118</v>
      </c>
      <c r="D87" s="8" t="s">
        <v>16</v>
      </c>
      <c r="E87" s="8" t="s">
        <v>40</v>
      </c>
      <c r="F87" s="9">
        <v>3</v>
      </c>
      <c r="G87" s="9">
        <v>2110</v>
      </c>
      <c r="H87" s="17">
        <f t="shared" si="3"/>
        <v>6330</v>
      </c>
      <c r="I87" s="18"/>
      <c r="J87" s="18"/>
      <c r="K87" s="18"/>
      <c r="L87" s="18"/>
    </row>
    <row r="88" ht="24" spans="1:12">
      <c r="A88" s="18"/>
      <c r="B88" s="18"/>
      <c r="C88" s="8" t="s">
        <v>119</v>
      </c>
      <c r="D88" s="8" t="s">
        <v>16</v>
      </c>
      <c r="E88" s="8" t="s">
        <v>40</v>
      </c>
      <c r="F88" s="9">
        <v>3</v>
      </c>
      <c r="G88" s="9">
        <v>2110</v>
      </c>
      <c r="H88" s="17">
        <f t="shared" si="3"/>
        <v>6330</v>
      </c>
      <c r="I88" s="18"/>
      <c r="J88" s="18"/>
      <c r="K88" s="18"/>
      <c r="L88" s="18"/>
    </row>
    <row r="89" ht="24" spans="1:12">
      <c r="A89" s="18"/>
      <c r="B89" s="18"/>
      <c r="C89" s="20" t="s">
        <v>120</v>
      </c>
      <c r="D89" s="20" t="s">
        <v>16</v>
      </c>
      <c r="E89" s="8" t="s">
        <v>40</v>
      </c>
      <c r="F89" s="9">
        <v>3</v>
      </c>
      <c r="G89" s="9">
        <v>2110</v>
      </c>
      <c r="H89" s="17">
        <f t="shared" si="3"/>
        <v>6330</v>
      </c>
      <c r="I89" s="23"/>
      <c r="J89" s="23"/>
      <c r="K89" s="23"/>
      <c r="L89" s="23"/>
    </row>
    <row r="90" ht="31" customHeight="1" spans="1:12">
      <c r="A90" s="10" t="s">
        <v>121</v>
      </c>
      <c r="B90" s="11"/>
      <c r="C90" s="11"/>
      <c r="D90" s="12"/>
      <c r="E90" s="8"/>
      <c r="F90" s="9"/>
      <c r="G90" s="14"/>
      <c r="H90" s="14">
        <v>2449200</v>
      </c>
      <c r="I90" s="23"/>
      <c r="J90" s="23"/>
      <c r="K90" s="23"/>
      <c r="L90" s="23"/>
    </row>
  </sheetData>
  <mergeCells count="37">
    <mergeCell ref="A1:L1"/>
    <mergeCell ref="A7:D7"/>
    <mergeCell ref="A16:D16"/>
    <mergeCell ref="A18:D18"/>
    <mergeCell ref="A27:D27"/>
    <mergeCell ref="A34:D34"/>
    <mergeCell ref="A90:D90"/>
    <mergeCell ref="A3:A6"/>
    <mergeCell ref="A8:A15"/>
    <mergeCell ref="A19:A26"/>
    <mergeCell ref="A28:A33"/>
    <mergeCell ref="A35:A89"/>
    <mergeCell ref="B3:B6"/>
    <mergeCell ref="B8:B15"/>
    <mergeCell ref="B19:B26"/>
    <mergeCell ref="B28:B33"/>
    <mergeCell ref="B35:B89"/>
    <mergeCell ref="I3:I6"/>
    <mergeCell ref="I8:I15"/>
    <mergeCell ref="I19:I26"/>
    <mergeCell ref="I28:I33"/>
    <mergeCell ref="I35:I89"/>
    <mergeCell ref="J3:J6"/>
    <mergeCell ref="J8:J15"/>
    <mergeCell ref="J19:J26"/>
    <mergeCell ref="J28:J33"/>
    <mergeCell ref="J35:J89"/>
    <mergeCell ref="K3:K6"/>
    <mergeCell ref="K8:K15"/>
    <mergeCell ref="K19:K26"/>
    <mergeCell ref="K28:K33"/>
    <mergeCell ref="K35:K89"/>
    <mergeCell ref="L3:L6"/>
    <mergeCell ref="L8:L15"/>
    <mergeCell ref="L19:L26"/>
    <mergeCell ref="L28:L33"/>
    <mergeCell ref="L35:L8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夏利全</dc:creator>
  <cp:lastModifiedBy>小雅</cp:lastModifiedBy>
  <dcterms:created xsi:type="dcterms:W3CDTF">2023-02-22T09:24:00Z</dcterms:created>
  <dcterms:modified xsi:type="dcterms:W3CDTF">2023-02-23T10:23:03Z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CE96E231E2994A3091E2AF861CCB1CF1</vt:lpwstr>
  </property>
  <property fmtid="{D5CDD505-2E9C-101B-9397-08002B2CF9AE}" pid="3" name="KSOProductBuildVer">
    <vt:lpwstr>2052-11.1.0.12970</vt:lpwstr>
  </property>
</Properties>
</file>