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8010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<sst xmlns="http://schemas.openxmlformats.org/spreadsheetml/2006/main" count="120" uniqueCount="74">
  <si>
    <t>{"srow":[],"sheetIndex":1,"corpSeal":0,"tempcode":"4127","nameSeal":0,"sheetCount":1,"version":"1","mrow":[{"cols":[{"check":"char(10)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11,"isFree":false,"startRow":3}]}</t>
  </si>
  <si>
    <t>呼和浩特供电公司2022年第二批生产大修、日常检修项目材料采购1等（二次）</t>
  </si>
  <si>
    <t>如技术规范书中设备到货时间与本表中时间不一致，以本表中到货时间为准。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</si>
  <si>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</si>
  <si>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</si>
  <si>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</si>
  <si>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</si>
  <si>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</si>
  <si>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</si>
  <si>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</si>
  <si>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</si>
  <si>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</si>
  <si>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</si>
  <si>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</si>
  <si>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</si>
  <si>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</si>
  <si>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分项最高投标限价（元）</t>
  </si>
  <si>
    <t>专用资格要求</t>
  </si>
  <si>
    <t>到货时间</t>
  </si>
  <si>
    <t>到货地点</t>
  </si>
  <si>
    <t>设备编码</t>
  </si>
  <si>
    <t>采购申请标识</t>
  </si>
  <si>
    <t>HG20220504-897</t>
  </si>
  <si>
    <t>35KV及以下电缆</t>
  </si>
  <si>
    <t>大修</t>
  </si>
  <si>
    <t>呼和浩特供电分公司</t>
  </si>
  <si>
    <t>呼供变电管理二处</t>
  </si>
  <si>
    <t>呼供-2022年第二批供电单位级大修-生建2-燕山营变、工业园变室内室外照明大修呼供-2022年第二批供电单位级大修-生建2-燕山营变、工业园变室内室外照明大修</t>
  </si>
  <si>
    <t>装置性材料</t>
  </si>
  <si>
    <t>低压电力电缆</t>
  </si>
  <si>
    <t>低压电力电缆,YJV,铜,10/6,3+1芯,ZA,22,普通</t>
  </si>
  <si>
    <t>千米</t>
  </si>
  <si>
    <t>0.3</t>
  </si>
  <si>
    <t>1、供应商须提供近三年（2019年9月至今）同类业绩一份，需提供合同(合同关键页）及配套发票扫描件。合同关键页至少应包括合同首页、合同金额页、合同签订页等主要内容。
2、供应商须承诺中标后，提供的产品须为内蒙古电力（集团）有限责任公司设备材料采购资格预审合格名单（2022年5月24日新启用）90标段“35kV及以下电缆”的合格供应商的产品，提供承诺书，格式详见附件五。</t>
  </si>
  <si>
    <t>20221205</t>
  </si>
  <si>
    <t>施工现场地面交货</t>
  </si>
  <si>
    <t>800023289</t>
  </si>
  <si>
    <t>330011849700130</t>
  </si>
  <si>
    <t>呼供变电管理一处</t>
  </si>
  <si>
    <t>呼供-2022年第二批供电单位级大修-生建1-110kV移动甲等变电站照明系统大呼供-2022年第二批供电单位级大修-生建1-110KV移动甲等变电站照明系统大</t>
  </si>
  <si>
    <t>低压电力电缆,YJV,铜,4,3芯,ZA,22,普通</t>
  </si>
  <si>
    <t>800028285</t>
  </si>
  <si>
    <t>330011809800020</t>
  </si>
  <si>
    <t>铜芯聚氯乙烯绝缘电线</t>
  </si>
  <si>
    <t>铜芯聚氯乙烯绝缘电线,NH-BV-500,通用,2.5MM2</t>
  </si>
  <si>
    <t>米</t>
  </si>
  <si>
    <t>1000</t>
  </si>
  <si>
    <t>801012389</t>
  </si>
  <si>
    <t>330011809800070</t>
  </si>
  <si>
    <t>呼供清水河供电分公司</t>
  </si>
  <si>
    <t>低压电力电缆,YJV,铜,120/95,3+1芯,ZC,22,普通</t>
  </si>
  <si>
    <t>0.17</t>
  </si>
  <si>
    <t>买方指定仓库地面交货</t>
  </si>
  <si>
    <t>800023803</t>
  </si>
  <si>
    <t>330011819400010</t>
  </si>
  <si>
    <t>低压电力电缆,YJV,铜,300/150,3+1芯,ZC,22,通用,0.6/1</t>
  </si>
  <si>
    <t>0.035</t>
  </si>
  <si>
    <t>801012921</t>
  </si>
  <si>
    <t>330011819400020</t>
  </si>
  <si>
    <t>900</t>
  </si>
  <si>
    <t>330011849700050</t>
  </si>
  <si>
    <t>HG20220504-898</t>
  </si>
  <si>
    <t>交、直流系统及蓄电池</t>
  </si>
  <si>
    <t>技改</t>
  </si>
  <si>
    <t>呼供和林供电分公司</t>
  </si>
  <si>
    <t>呼供-2022年生产运检装备配置-零购机动费呼供-2022年生产运检装备配置-零购机动费</t>
  </si>
  <si>
    <t>通信设备</t>
  </si>
  <si>
    <t>直流-48V通信电源成套设备</t>
  </si>
  <si>
    <t>直流-48V通信电源成套设备,250A,800Ah</t>
  </si>
  <si>
    <t>套</t>
  </si>
  <si>
    <t>1</t>
  </si>
  <si>
    <t>供应商须提供近三年（2019年9月至今）同类业绩一份，需提供合同(合同关键页）及配套发票扫描件。合同关键页至少应包括合同首页、合同金额页、合同签订页等主要内容。</t>
  </si>
  <si>
    <t>800016717</t>
  </si>
  <si>
    <t>360001390200010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</si>
</sst>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/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0" fontId="4" fillId="0" borderId="0"/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4" fillId="0" borderId="0"/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/>
    <xf numFmtId="0" fontId="5" fillId="0" borderId="0"/>
    <xf numFmtId="0" fontId="5" fillId="0" borderId="0"/>
    <xf numFmtId="0" fontId="14" fillId="0" borderId="0" applyNumberFormat="0" applyFill="0" applyBorder="0" applyAlignment="0" applyProtection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0" fillId="0" borderId="0"/>
    <xf numFmtId="0" fontId="5" fillId="0" borderId="0"/>
    <xf numFmtId="0" fontId="5" fillId="0" borderId="0"/>
    <xf numFmtId="0" fontId="21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0" borderId="0"/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0" borderId="0"/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5" fillId="0" borderId="0"/>
    <xf numFmtId="0" fontId="5" fillId="0" borderId="0">
      <alignment vertical="center"/>
    </xf>
    <xf numFmtId="0" fontId="0" fillId="0" borderId="0"/>
    <xf numFmtId="0" fontId="5" fillId="0" borderId="0">
      <alignment vertical="center"/>
    </xf>
    <xf numFmtId="0" fontId="0" fillId="0" borderId="0">
      <alignment vertical="center"/>
    </xf>
    <xf numFmtId="0" fontId="5" fillId="0" borderId="0"/>
    <xf numFmtId="0" fontId="4" fillId="0" borderId="0"/>
    <xf numFmtId="0" fontId="5" fillId="0" borderId="0"/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0" fillId="0" borderId="0">
      <alignment vertical="center"/>
    </xf>
    <xf numFmtId="0" fontId="15" fillId="0" borderId="0">
      <alignment vertical="center"/>
    </xf>
    <xf numFmtId="0" fontId="0" fillId="0" borderId="0"/>
    <xf numFmtId="0" fontId="26" fillId="0" borderId="0"/>
    <xf numFmtId="0" fontId="0" fillId="0" borderId="0"/>
    <xf numFmtId="0" fontId="4" fillId="0" borderId="0"/>
    <xf numFmtId="0" fontId="4" fillId="0" borderId="0"/>
    <xf numFmtId="0" fontId="15" fillId="0" borderId="0">
      <alignment vertical="center"/>
    </xf>
    <xf numFmtId="0" fontId="4" fillId="0" borderId="0"/>
    <xf numFmtId="0" fontId="4" fillId="0" borderId="0"/>
    <xf numFmtId="0" fontId="15" fillId="0" borderId="0">
      <alignment vertical="center"/>
    </xf>
    <xf numFmtId="0" fontId="15" fillId="0" borderId="0">
      <alignment vertical="center"/>
    </xf>
    <xf numFmtId="0" fontId="0" fillId="0" borderId="0"/>
    <xf numFmtId="0" fontId="15" fillId="0" borderId="0">
      <alignment vertical="center"/>
    </xf>
    <xf numFmtId="0" fontId="15" fillId="0" borderId="0"/>
    <xf numFmtId="0" fontId="5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  <xf numFmtId="0" fontId="5" fillId="0" borderId="0"/>
    <xf numFmtId="0" fontId="15" fillId="0" borderId="0">
      <alignment vertical="center"/>
    </xf>
    <xf numFmtId="0" fontId="15" fillId="0" borderId="0">
      <alignment vertical="center"/>
    </xf>
    <xf numFmtId="0" fontId="4" fillId="0" borderId="0"/>
    <xf numFmtId="0" fontId="4" fillId="0" borderId="0"/>
    <xf numFmtId="0" fontId="15" fillId="0" borderId="0"/>
    <xf numFmtId="0" fontId="0" fillId="0" borderId="0"/>
    <xf numFmtId="0" fontId="1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4" fillId="0" borderId="0"/>
    <xf numFmtId="0" fontId="4" fillId="0" borderId="0"/>
    <xf numFmtId="0" fontId="15" fillId="0" borderId="0">
      <alignment vertical="center"/>
    </xf>
    <xf numFmtId="0" fontId="5" fillId="0" borderId="0"/>
    <xf numFmtId="0" fontId="5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" fillId="0" borderId="0"/>
    <xf numFmtId="0" fontId="5" fillId="0" borderId="0"/>
    <xf numFmtId="0" fontId="0" fillId="0" borderId="0"/>
    <xf numFmtId="0" fontId="5" fillId="0" borderId="0"/>
    <xf numFmtId="0" fontId="4" fillId="0" borderId="0"/>
    <xf numFmtId="0" fontId="0" fillId="0" borderId="0"/>
    <xf numFmtId="0" fontId="15" fillId="0" borderId="0">
      <alignment vertical="center"/>
    </xf>
    <xf numFmtId="0" fontId="26" fillId="0" borderId="0"/>
    <xf numFmtId="0" fontId="4" fillId="0" borderId="0"/>
    <xf numFmtId="0" fontId="0" fillId="0" borderId="0"/>
    <xf numFmtId="0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</cellStyleXfs>
  <cellXfs count="26">
    <xf numFmtId="0" fontId="0" fillId="0" borderId="0" xfId="0">
      <alignment vertical="center"/>
    </xf>
    <xf numFmtId="176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left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6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176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176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2" fillId="2" borderId="2" xfId="86" applyFont="1" applyFill="1" applyBorder="1" applyAlignment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abSelected="1" topLeftCell="B4" workbookViewId="0">
      <selection activeCell="P4" sqref="P4:P9"/>
    </sheetView>
  </sheetViews>
  <sheetFormatPr defaultColWidth="9" defaultRowHeight="14.25"/>
  <cols>
    <col min="1" max="1" width="9" hidden="1" customWidth="1"/>
    <col min="2" max="2" width="8.75" customWidth="1"/>
    <col min="4" max="4" width="5.125" hidden="1" customWidth="1"/>
    <col min="6" max="6" width="7.625" customWidth="1"/>
    <col min="7" max="7" width="32.625" hidden="1" customWidth="1"/>
    <col min="8" max="8" width="7.125" customWidth="1"/>
    <col min="10" max="10" width="16.5" customWidth="1"/>
    <col min="11" max="11" width="5.25" customWidth="1"/>
    <col min="12" max="12" width="6" customWidth="1"/>
    <col min="13" max="15" width="9" style="1"/>
    <col min="16" max="16" width="26.125" customWidth="1"/>
    <col min="17" max="17" width="9" style="2"/>
    <col min="18" max="18" width="11.125" customWidth="1"/>
    <col min="19" max="19" width="7.875" customWidth="1"/>
    <col min="20" max="20" width="11.875" customWidth="1"/>
  </cols>
  <sheetData>
    <row r="1" ht="36" customHeight="1" spans="1:20">
      <c r="A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13"/>
      <c r="N1" s="13"/>
      <c r="O1" s="13"/>
      <c r="P1" s="3"/>
      <c r="Q1" s="3"/>
      <c r="R1" s="3"/>
      <c r="S1" s="3"/>
      <c r="T1" s="24"/>
    </row>
    <row r="2" spans="2:20"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4"/>
      <c r="O2" s="14"/>
      <c r="P2" s="4"/>
      <c r="Q2" s="4"/>
      <c r="R2" s="4"/>
      <c r="S2" s="4"/>
      <c r="T2" s="4"/>
    </row>
    <row r="3" ht="31.5" spans="2:20">
      <c r="B3" s="5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15" t="s">
        <v>14</v>
      </c>
      <c r="N3" s="15" t="s">
        <v>15</v>
      </c>
      <c r="O3" s="15" t="s">
        <v>16</v>
      </c>
      <c r="P3" s="6" t="s">
        <v>17</v>
      </c>
      <c r="Q3" s="5" t="s">
        <v>18</v>
      </c>
      <c r="R3" s="6" t="s">
        <v>19</v>
      </c>
      <c r="S3" s="25" t="s">
        <v>20</v>
      </c>
      <c r="T3" s="25" t="s">
        <v>21</v>
      </c>
    </row>
    <row r="4" ht="60" customHeight="1" spans="2:20">
      <c r="B4" s="7" t="s">
        <v>22</v>
      </c>
      <c r="C4" s="8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9" t="s">
        <v>32</v>
      </c>
      <c r="M4" s="16">
        <v>50000</v>
      </c>
      <c r="N4" s="16">
        <f>L4*M4</f>
        <v>15000</v>
      </c>
      <c r="O4" s="17">
        <f>SUM(N4:N9)</f>
        <v>134616.2</v>
      </c>
      <c r="P4" s="18" t="s">
        <v>33</v>
      </c>
      <c r="Q4" s="8" t="s">
        <v>34</v>
      </c>
      <c r="R4" s="9" t="s">
        <v>35</v>
      </c>
      <c r="S4" s="9" t="s">
        <v>36</v>
      </c>
      <c r="T4" s="9" t="s">
        <v>37</v>
      </c>
    </row>
    <row r="5" ht="60" customHeight="1" spans="2:20">
      <c r="B5" s="10"/>
      <c r="C5" s="8" t="s">
        <v>23</v>
      </c>
      <c r="D5" s="9" t="s">
        <v>24</v>
      </c>
      <c r="E5" s="9" t="s">
        <v>25</v>
      </c>
      <c r="F5" s="9" t="s">
        <v>38</v>
      </c>
      <c r="G5" s="9" t="s">
        <v>39</v>
      </c>
      <c r="H5" s="9" t="s">
        <v>28</v>
      </c>
      <c r="I5" s="9" t="s">
        <v>29</v>
      </c>
      <c r="J5" s="9" t="s">
        <v>40</v>
      </c>
      <c r="K5" s="9" t="s">
        <v>31</v>
      </c>
      <c r="L5" s="9" t="s">
        <v>32</v>
      </c>
      <c r="M5" s="16">
        <v>50000</v>
      </c>
      <c r="N5" s="16">
        <f t="shared" ref="N5:N10" si="0">L5*M5</f>
        <v>15000</v>
      </c>
      <c r="O5" s="19"/>
      <c r="P5" s="20"/>
      <c r="Q5" s="8" t="s">
        <v>34</v>
      </c>
      <c r="R5" s="9" t="s">
        <v>35</v>
      </c>
      <c r="S5" s="9" t="s">
        <v>41</v>
      </c>
      <c r="T5" s="9" t="s">
        <v>42</v>
      </c>
    </row>
    <row r="6" ht="60" customHeight="1" spans="2:20">
      <c r="B6" s="10"/>
      <c r="C6" s="8" t="s">
        <v>23</v>
      </c>
      <c r="D6" s="9" t="s">
        <v>24</v>
      </c>
      <c r="E6" s="9" t="s">
        <v>25</v>
      </c>
      <c r="F6" s="9" t="s">
        <v>38</v>
      </c>
      <c r="G6" s="9" t="s">
        <v>39</v>
      </c>
      <c r="H6" s="9" t="s">
        <v>28</v>
      </c>
      <c r="I6" s="9" t="s">
        <v>43</v>
      </c>
      <c r="J6" s="9" t="s">
        <v>44</v>
      </c>
      <c r="K6" s="9" t="s">
        <v>45</v>
      </c>
      <c r="L6" s="9" t="s">
        <v>46</v>
      </c>
      <c r="M6" s="16">
        <v>15</v>
      </c>
      <c r="N6" s="16">
        <f t="shared" si="0"/>
        <v>15000</v>
      </c>
      <c r="O6" s="19"/>
      <c r="P6" s="20"/>
      <c r="Q6" s="8" t="s">
        <v>34</v>
      </c>
      <c r="R6" s="9" t="s">
        <v>35</v>
      </c>
      <c r="S6" s="9" t="s">
        <v>47</v>
      </c>
      <c r="T6" s="9" t="s">
        <v>48</v>
      </c>
    </row>
    <row r="7" ht="60" customHeight="1" spans="2:20">
      <c r="B7" s="10"/>
      <c r="C7" s="8" t="s">
        <v>23</v>
      </c>
      <c r="D7" s="9"/>
      <c r="E7" s="9" t="s">
        <v>25</v>
      </c>
      <c r="F7" s="9" t="s">
        <v>49</v>
      </c>
      <c r="G7" s="9"/>
      <c r="H7" s="9" t="s">
        <v>28</v>
      </c>
      <c r="I7" s="9" t="s">
        <v>29</v>
      </c>
      <c r="J7" s="9" t="s">
        <v>50</v>
      </c>
      <c r="K7" s="9" t="s">
        <v>31</v>
      </c>
      <c r="L7" s="9" t="s">
        <v>51</v>
      </c>
      <c r="M7" s="16">
        <v>276860</v>
      </c>
      <c r="N7" s="16">
        <f t="shared" si="0"/>
        <v>47066.2</v>
      </c>
      <c r="O7" s="19"/>
      <c r="P7" s="20"/>
      <c r="Q7" s="8" t="s">
        <v>34</v>
      </c>
      <c r="R7" s="9" t="s">
        <v>52</v>
      </c>
      <c r="S7" s="9" t="s">
        <v>53</v>
      </c>
      <c r="T7" s="9" t="s">
        <v>54</v>
      </c>
    </row>
    <row r="8" ht="60" customHeight="1" spans="2:20">
      <c r="B8" s="10"/>
      <c r="C8" s="8" t="s">
        <v>23</v>
      </c>
      <c r="D8" s="9"/>
      <c r="E8" s="9" t="s">
        <v>25</v>
      </c>
      <c r="F8" s="9" t="s">
        <v>49</v>
      </c>
      <c r="G8" s="9"/>
      <c r="H8" s="9" t="s">
        <v>28</v>
      </c>
      <c r="I8" s="9" t="s">
        <v>29</v>
      </c>
      <c r="J8" s="9" t="s">
        <v>55</v>
      </c>
      <c r="K8" s="9" t="s">
        <v>31</v>
      </c>
      <c r="L8" s="9" t="s">
        <v>56</v>
      </c>
      <c r="M8" s="16">
        <v>830000</v>
      </c>
      <c r="N8" s="16">
        <f t="shared" si="0"/>
        <v>29050</v>
      </c>
      <c r="O8" s="19"/>
      <c r="P8" s="20"/>
      <c r="Q8" s="8" t="s">
        <v>34</v>
      </c>
      <c r="R8" s="9" t="s">
        <v>52</v>
      </c>
      <c r="S8" s="9" t="s">
        <v>57</v>
      </c>
      <c r="T8" s="9" t="s">
        <v>58</v>
      </c>
    </row>
    <row r="9" ht="60" customHeight="1" spans="2:20">
      <c r="B9" s="11"/>
      <c r="C9" s="8" t="s">
        <v>23</v>
      </c>
      <c r="D9" s="9" t="s">
        <v>24</v>
      </c>
      <c r="E9" s="9" t="s">
        <v>25</v>
      </c>
      <c r="F9" s="9" t="s">
        <v>26</v>
      </c>
      <c r="G9" s="9" t="s">
        <v>27</v>
      </c>
      <c r="H9" s="9" t="s">
        <v>28</v>
      </c>
      <c r="I9" s="9" t="s">
        <v>43</v>
      </c>
      <c r="J9" s="9" t="s">
        <v>44</v>
      </c>
      <c r="K9" s="9" t="s">
        <v>45</v>
      </c>
      <c r="L9" s="9" t="s">
        <v>59</v>
      </c>
      <c r="M9" s="16">
        <v>15</v>
      </c>
      <c r="N9" s="16">
        <f t="shared" si="0"/>
        <v>13500</v>
      </c>
      <c r="O9" s="21"/>
      <c r="P9" s="22"/>
      <c r="Q9" s="8" t="s">
        <v>34</v>
      </c>
      <c r="R9" s="9" t="s">
        <v>35</v>
      </c>
      <c r="S9" s="9" t="s">
        <v>47</v>
      </c>
      <c r="T9" s="9" t="s">
        <v>60</v>
      </c>
    </row>
    <row r="10" ht="60" customHeight="1" spans="2:20">
      <c r="B10" s="12" t="s">
        <v>61</v>
      </c>
      <c r="C10" s="8" t="s">
        <v>62</v>
      </c>
      <c r="D10" s="9" t="s">
        <v>63</v>
      </c>
      <c r="E10" s="9" t="s">
        <v>25</v>
      </c>
      <c r="F10" s="9" t="s">
        <v>64</v>
      </c>
      <c r="G10" s="9" t="s">
        <v>65</v>
      </c>
      <c r="H10" s="9" t="s">
        <v>66</v>
      </c>
      <c r="I10" s="9" t="s">
        <v>67</v>
      </c>
      <c r="J10" s="9" t="s">
        <v>68</v>
      </c>
      <c r="K10" s="9" t="s">
        <v>69</v>
      </c>
      <c r="L10" s="9" t="s">
        <v>70</v>
      </c>
      <c r="M10" s="16">
        <v>40000</v>
      </c>
      <c r="N10" s="16">
        <f t="shared" si="0"/>
        <v>40000</v>
      </c>
      <c r="O10" s="16">
        <f>N10</f>
        <v>40000</v>
      </c>
      <c r="P10" s="23" t="s">
        <v>71</v>
      </c>
      <c r="Q10" s="8" t="s">
        <v>34</v>
      </c>
      <c r="R10" s="9" t="s">
        <v>52</v>
      </c>
      <c r="S10" s="9" t="s">
        <v>72</v>
      </c>
      <c r="T10" s="9" t="s">
        <v>73</v>
      </c>
    </row>
    <row r="11" spans="17:17">
      <c r="Q11"/>
    </row>
    <row r="12" spans="17:17">
      <c r="Q12"/>
    </row>
  </sheetData>
  <mergeCells count="5">
    <mergeCell ref="B1:T1"/>
    <mergeCell ref="B2:T2"/>
    <mergeCell ref="B4:B9"/>
    <mergeCell ref="O4:O9"/>
    <mergeCell ref="P4:P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Joes</cp:lastModifiedBy>
  <dcterms:created xsi:type="dcterms:W3CDTF">2020-03-21T03:11:00Z</dcterms:created>
  <dcterms:modified xsi:type="dcterms:W3CDTF">2022-11-01T12:32:48Z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7CD61D3F6774423F983734F9E8D9DC45</vt:lpwstr>
  </property>
</Properties>
</file>