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<sst xmlns="http://schemas.openxmlformats.org/spreadsheetml/2006/main" count="216" uniqueCount="112">
  <si>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18,"isFree":false,"startRow":3}]}</t>
  </si>
  <si>
    <t>呼和浩特供电公司2022年11月第二批设备材料采购1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</si>
  <si>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</si>
  <si>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</si>
  <si>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</si>
  <si>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</si>
  <si>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</si>
  <si>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</si>
  <si>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</si>
  <si>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</si>
  <si>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</si>
  <si>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</si>
  <si>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</si>
  <si>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</si>
  <si>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</si>
  <si>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分项最高投标限价（元）</t>
  </si>
  <si>
    <t>最高投标限价（元）</t>
  </si>
  <si>
    <t>到货时间</t>
  </si>
  <si>
    <t>到货地点</t>
  </si>
  <si>
    <t>设备编码</t>
  </si>
  <si>
    <t>采购申请标识</t>
  </si>
  <si>
    <t>HG20220304-984</t>
  </si>
  <si>
    <t>操作杆、绝缘绳等</t>
  </si>
  <si>
    <t>呼和浩特供电分公司</t>
  </si>
  <si>
    <t>呼供输电管理处</t>
  </si>
  <si>
    <t>工器具</t>
  </si>
  <si>
    <t>屏蔽服全套</t>
  </si>
  <si>
    <t>屏蔽服全套,大号</t>
  </si>
  <si>
    <t>套</t>
  </si>
  <si>
    <t>8</t>
  </si>
  <si>
    <t>7500</t>
  </si>
  <si>
    <t>297700</t>
  </si>
  <si>
    <t>20221225</t>
  </si>
  <si>
    <t>买方指定仓库地面交货</t>
  </si>
  <si>
    <t>801005777</t>
  </si>
  <si>
    <t>370005569500010</t>
  </si>
  <si>
    <t>屏蔽服全套,中号</t>
  </si>
  <si>
    <t>801005721</t>
  </si>
  <si>
    <t>370005569500020</t>
  </si>
  <si>
    <t>辅助设备设施</t>
  </si>
  <si>
    <t>防雨防寒备件</t>
  </si>
  <si>
    <t>防雨防寒备件,绝缘鞋</t>
  </si>
  <si>
    <t>双</t>
  </si>
  <si>
    <t>30</t>
  </si>
  <si>
    <t>500</t>
  </si>
  <si>
    <t>800996267</t>
  </si>
  <si>
    <t>370005569500030</t>
  </si>
  <si>
    <t>屏蔽服转换接头</t>
  </si>
  <si>
    <t>包</t>
  </si>
  <si>
    <t>5</t>
  </si>
  <si>
    <t>300</t>
  </si>
  <si>
    <t>801005776</t>
  </si>
  <si>
    <t>370005569500040</t>
  </si>
  <si>
    <t>屏蔽手套</t>
  </si>
  <si>
    <t>付</t>
  </si>
  <si>
    <t>20</t>
  </si>
  <si>
    <t>280</t>
  </si>
  <si>
    <t>800095957</t>
  </si>
  <si>
    <t>370005569500050</t>
  </si>
  <si>
    <t>屏蔽袜</t>
  </si>
  <si>
    <t>800095956</t>
  </si>
  <si>
    <t>370005569500060</t>
  </si>
  <si>
    <t>操作杆</t>
  </si>
  <si>
    <t>操作杆,无要求,持线操作杆,绝缘操作杆,通用,通用,AC110kV,2节,3m</t>
  </si>
  <si>
    <t>根</t>
  </si>
  <si>
    <t>1050</t>
  </si>
  <si>
    <t>801015840</t>
  </si>
  <si>
    <t>370005569600010</t>
  </si>
  <si>
    <t>操作杆,AC110kV,3节,4.5m</t>
  </si>
  <si>
    <t>1200</t>
  </si>
  <si>
    <t>800086080</t>
  </si>
  <si>
    <t>370005569600020</t>
  </si>
  <si>
    <t>绝缘蜈蚣梯</t>
  </si>
  <si>
    <t>1</t>
  </si>
  <si>
    <t>1500</t>
  </si>
  <si>
    <t>800095962</t>
  </si>
  <si>
    <t>370005569600030</t>
  </si>
  <si>
    <t>绝缘绳</t>
  </si>
  <si>
    <t>绝缘绳,蚕丝绝缘绳,18MM</t>
  </si>
  <si>
    <t>2</t>
  </si>
  <si>
    <t>15000</t>
  </si>
  <si>
    <t>800999079</t>
  </si>
  <si>
    <t>370005569600040</t>
  </si>
  <si>
    <t>绝缘绳,蚕丝绝缘绳,10MM</t>
  </si>
  <si>
    <t>10000</t>
  </si>
  <si>
    <t>800999076</t>
  </si>
  <si>
    <t>370005569600050</t>
  </si>
  <si>
    <t>绝缘拉棒（带电作业）</t>
  </si>
  <si>
    <t>绝缘拉棒（带电作业）,绝缘子串整套更换工具,220KV</t>
  </si>
  <si>
    <t>18000</t>
  </si>
  <si>
    <t>801015793</t>
  </si>
  <si>
    <t>370005569600060</t>
  </si>
  <si>
    <t>双行程丝杠</t>
  </si>
  <si>
    <t>双行程丝杠,400MM</t>
  </si>
  <si>
    <t>6</t>
  </si>
  <si>
    <t>3600</t>
  </si>
  <si>
    <t>801005774</t>
  </si>
  <si>
    <t>370005569600070</t>
  </si>
  <si>
    <t>安全带</t>
  </si>
  <si>
    <t>安全带,通用,德国,G-1131-XS/M,单腰带、双背带加双腿带式</t>
  </si>
  <si>
    <t>12000</t>
  </si>
  <si>
    <t>801000219</t>
  </si>
  <si>
    <t>370005569600080</t>
  </si>
  <si>
    <t>带棱镜测杆</t>
  </si>
  <si>
    <t>800095829</t>
  </si>
  <si>
    <t>370005569600090</t>
  </si>
  <si>
    <t>护线钩（带电作业）</t>
  </si>
  <si>
    <t>个</t>
  </si>
  <si>
    <t>3</t>
  </si>
  <si>
    <t>750</t>
  </si>
  <si>
    <t>801005996</t>
  </si>
  <si>
    <t>370005569600100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</si>
</sst>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7" applyNumberFormat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44" fontId="0" fillId="0" borderId="0" applyFont="0" applyFill="0" applyBorder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/>
    <xf numFmtId="0" fontId="0" fillId="8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0">
      <alignment vertical="center"/>
    </xf>
    <xf numFmtId="0" fontId="18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17" fillId="0" borderId="0"/>
    <xf numFmtId="0" fontId="6" fillId="0" borderId="0"/>
    <xf numFmtId="0" fontId="20" fillId="12" borderId="7" applyNumberFormat="0" applyAlignment="0" applyProtection="0">
      <alignment vertical="center"/>
    </xf>
    <xf numFmtId="0" fontId="6" fillId="0" borderId="0"/>
    <xf numFmtId="0" fontId="21" fillId="13" borderId="12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7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0" borderId="0"/>
    <xf numFmtId="0" fontId="8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0" borderId="0"/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0"/>
    <xf numFmtId="0" fontId="3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6" fillId="0" borderId="0"/>
    <xf numFmtId="0" fontId="5" fillId="0" borderId="0"/>
    <xf numFmtId="0" fontId="6" fillId="0" borderId="0"/>
    <xf numFmtId="0" fontId="1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17" fillId="0" borderId="0">
      <alignment vertical="center"/>
    </xf>
    <xf numFmtId="0" fontId="14" fillId="0" borderId="0">
      <alignment vertical="center"/>
    </xf>
    <xf numFmtId="0" fontId="17" fillId="0" borderId="0"/>
    <xf numFmtId="0" fontId="26" fillId="0" borderId="0"/>
    <xf numFmtId="0" fontId="17" fillId="0" borderId="0"/>
    <xf numFmtId="0" fontId="5" fillId="0" borderId="0"/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14" fillId="0" borderId="0">
      <alignment vertical="center"/>
    </xf>
    <xf numFmtId="0" fontId="17" fillId="0" borderId="0"/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6" fillId="0" borderId="0"/>
    <xf numFmtId="0" fontId="17" fillId="0" borderId="0"/>
    <xf numFmtId="0" fontId="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2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topLeftCell="B1" workbookViewId="0">
      <selection activeCell="I24" sqref="I24"/>
    </sheetView>
  </sheetViews>
  <sheetFormatPr defaultColWidth="9" defaultRowHeight="13.8"/>
  <cols>
    <col min="1" max="1" width="9" hidden="1" customWidth="1"/>
    <col min="4" max="4" width="7.11111111111111" customWidth="1"/>
    <col min="6" max="6" width="12.6666666666667" customWidth="1"/>
    <col min="7" max="7" width="4.66666666666667" customWidth="1"/>
    <col min="10" max="10" width="30.6666666666667" customWidth="1"/>
    <col min="11" max="12" width="7.11111111111111" customWidth="1"/>
    <col min="16" max="16" width="9" style="2"/>
    <col min="17" max="17" width="12.3333333333333" customWidth="1"/>
    <col min="19" max="19" width="18.2685185185185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5"/>
    </row>
    <row r="2" spans="2:19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28.8" spans="2:19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6" t="s">
        <v>19</v>
      </c>
      <c r="S3" s="16" t="s">
        <v>20</v>
      </c>
    </row>
    <row r="4" s="1" customFormat="1" ht="28" customHeight="1" spans="2:19">
      <c r="B4" s="7" t="s">
        <v>21</v>
      </c>
      <c r="C4" s="7" t="s">
        <v>22</v>
      </c>
      <c r="D4" s="8"/>
      <c r="E4" s="8" t="s">
        <v>23</v>
      </c>
      <c r="F4" s="8" t="s">
        <v>24</v>
      </c>
      <c r="G4" s="8"/>
      <c r="H4" s="8" t="s">
        <v>25</v>
      </c>
      <c r="I4" s="8" t="s">
        <v>26</v>
      </c>
      <c r="J4" s="8" t="s">
        <v>27</v>
      </c>
      <c r="K4" s="8" t="s">
        <v>28</v>
      </c>
      <c r="L4" s="8" t="s">
        <v>29</v>
      </c>
      <c r="M4" s="8" t="s">
        <v>30</v>
      </c>
      <c r="N4" s="8">
        <f>L4*M4</f>
        <v>60000</v>
      </c>
      <c r="O4" s="11" t="s">
        <v>31</v>
      </c>
      <c r="P4" s="12" t="s">
        <v>32</v>
      </c>
      <c r="Q4" s="8" t="s">
        <v>33</v>
      </c>
      <c r="R4" s="8" t="s">
        <v>34</v>
      </c>
      <c r="S4" s="8" t="s">
        <v>35</v>
      </c>
    </row>
    <row r="5" s="1" customFormat="1" ht="28" customHeight="1" spans="2:19">
      <c r="B5" s="9"/>
      <c r="C5" s="9"/>
      <c r="D5" s="8"/>
      <c r="E5" s="8" t="s">
        <v>23</v>
      </c>
      <c r="F5" s="8" t="s">
        <v>24</v>
      </c>
      <c r="G5" s="8"/>
      <c r="H5" s="8" t="s">
        <v>25</v>
      </c>
      <c r="I5" s="8" t="s">
        <v>26</v>
      </c>
      <c r="J5" s="8" t="s">
        <v>36</v>
      </c>
      <c r="K5" s="8" t="s">
        <v>28</v>
      </c>
      <c r="L5" s="8" t="s">
        <v>29</v>
      </c>
      <c r="M5" s="8" t="s">
        <v>30</v>
      </c>
      <c r="N5" s="8">
        <f t="shared" ref="N5:N19" si="0">L5*M5</f>
        <v>60000</v>
      </c>
      <c r="O5" s="13"/>
      <c r="P5" s="12" t="s">
        <v>32</v>
      </c>
      <c r="Q5" s="8" t="s">
        <v>33</v>
      </c>
      <c r="R5" s="8" t="s">
        <v>37</v>
      </c>
      <c r="S5" s="8" t="s">
        <v>38</v>
      </c>
    </row>
    <row r="6" s="1" customFormat="1" ht="28" customHeight="1" spans="2:19">
      <c r="B6" s="9"/>
      <c r="C6" s="9"/>
      <c r="D6" s="8"/>
      <c r="E6" s="8" t="s">
        <v>23</v>
      </c>
      <c r="F6" s="8" t="s">
        <v>24</v>
      </c>
      <c r="G6" s="8"/>
      <c r="H6" s="8" t="s">
        <v>39</v>
      </c>
      <c r="I6" s="8" t="s">
        <v>40</v>
      </c>
      <c r="J6" s="8" t="s">
        <v>41</v>
      </c>
      <c r="K6" s="8" t="s">
        <v>42</v>
      </c>
      <c r="L6" s="8" t="s">
        <v>43</v>
      </c>
      <c r="M6" s="8" t="s">
        <v>44</v>
      </c>
      <c r="N6" s="8">
        <f t="shared" si="0"/>
        <v>15000</v>
      </c>
      <c r="O6" s="13"/>
      <c r="P6" s="12" t="s">
        <v>32</v>
      </c>
      <c r="Q6" s="8" t="s">
        <v>33</v>
      </c>
      <c r="R6" s="8" t="s">
        <v>45</v>
      </c>
      <c r="S6" s="8" t="s">
        <v>46</v>
      </c>
    </row>
    <row r="7" s="1" customFormat="1" ht="28" customHeight="1" spans="2:19">
      <c r="B7" s="9"/>
      <c r="C7" s="9"/>
      <c r="D7" s="8"/>
      <c r="E7" s="8" t="s">
        <v>23</v>
      </c>
      <c r="F7" s="8" t="s">
        <v>24</v>
      </c>
      <c r="G7" s="8"/>
      <c r="H7" s="8" t="s">
        <v>25</v>
      </c>
      <c r="I7" s="8" t="s">
        <v>47</v>
      </c>
      <c r="J7" s="8" t="s">
        <v>47</v>
      </c>
      <c r="K7" s="8" t="s">
        <v>48</v>
      </c>
      <c r="L7" s="8" t="s">
        <v>49</v>
      </c>
      <c r="M7" s="8" t="s">
        <v>50</v>
      </c>
      <c r="N7" s="8">
        <f t="shared" si="0"/>
        <v>1500</v>
      </c>
      <c r="O7" s="13"/>
      <c r="P7" s="12" t="s">
        <v>32</v>
      </c>
      <c r="Q7" s="8" t="s">
        <v>33</v>
      </c>
      <c r="R7" s="8" t="s">
        <v>51</v>
      </c>
      <c r="S7" s="8" t="s">
        <v>52</v>
      </c>
    </row>
    <row r="8" s="1" customFormat="1" ht="28" customHeight="1" spans="2:19">
      <c r="B8" s="9"/>
      <c r="C8" s="9"/>
      <c r="D8" s="8"/>
      <c r="E8" s="8" t="s">
        <v>23</v>
      </c>
      <c r="F8" s="8" t="s">
        <v>24</v>
      </c>
      <c r="G8" s="8"/>
      <c r="H8" s="8" t="s">
        <v>25</v>
      </c>
      <c r="I8" s="8" t="s">
        <v>53</v>
      </c>
      <c r="J8" s="8" t="s">
        <v>53</v>
      </c>
      <c r="K8" s="8" t="s">
        <v>54</v>
      </c>
      <c r="L8" s="8" t="s">
        <v>55</v>
      </c>
      <c r="M8" s="8" t="s">
        <v>56</v>
      </c>
      <c r="N8" s="8">
        <f t="shared" si="0"/>
        <v>5600</v>
      </c>
      <c r="O8" s="13"/>
      <c r="P8" s="12" t="s">
        <v>32</v>
      </c>
      <c r="Q8" s="8" t="s">
        <v>33</v>
      </c>
      <c r="R8" s="8" t="s">
        <v>57</v>
      </c>
      <c r="S8" s="8" t="s">
        <v>58</v>
      </c>
    </row>
    <row r="9" s="1" customFormat="1" ht="28" customHeight="1" spans="2:19">
      <c r="B9" s="9"/>
      <c r="C9" s="9"/>
      <c r="D9" s="8"/>
      <c r="E9" s="8" t="s">
        <v>23</v>
      </c>
      <c r="F9" s="8" t="s">
        <v>24</v>
      </c>
      <c r="G9" s="8"/>
      <c r="H9" s="8" t="s">
        <v>25</v>
      </c>
      <c r="I9" s="8" t="s">
        <v>59</v>
      </c>
      <c r="J9" s="8" t="s">
        <v>59</v>
      </c>
      <c r="K9" s="8" t="s">
        <v>54</v>
      </c>
      <c r="L9" s="8" t="s">
        <v>55</v>
      </c>
      <c r="M9" s="8" t="s">
        <v>50</v>
      </c>
      <c r="N9" s="8">
        <f t="shared" si="0"/>
        <v>6000</v>
      </c>
      <c r="O9" s="13"/>
      <c r="P9" s="12" t="s">
        <v>32</v>
      </c>
      <c r="Q9" s="8" t="s">
        <v>33</v>
      </c>
      <c r="R9" s="8" t="s">
        <v>60</v>
      </c>
      <c r="S9" s="8" t="s">
        <v>61</v>
      </c>
    </row>
    <row r="10" s="1" customFormat="1" ht="28" customHeight="1" spans="2:19">
      <c r="B10" s="9"/>
      <c r="C10" s="9"/>
      <c r="D10" s="8"/>
      <c r="E10" s="8" t="s">
        <v>23</v>
      </c>
      <c r="F10" s="8" t="s">
        <v>24</v>
      </c>
      <c r="G10" s="8"/>
      <c r="H10" s="8" t="s">
        <v>25</v>
      </c>
      <c r="I10" s="8" t="s">
        <v>62</v>
      </c>
      <c r="J10" s="8" t="s">
        <v>63</v>
      </c>
      <c r="K10" s="8" t="s">
        <v>64</v>
      </c>
      <c r="L10" s="8" t="s">
        <v>49</v>
      </c>
      <c r="M10" s="8" t="s">
        <v>65</v>
      </c>
      <c r="N10" s="8">
        <f t="shared" si="0"/>
        <v>5250</v>
      </c>
      <c r="O10" s="13"/>
      <c r="P10" s="12" t="s">
        <v>32</v>
      </c>
      <c r="Q10" s="8" t="s">
        <v>33</v>
      </c>
      <c r="R10" s="8" t="s">
        <v>66</v>
      </c>
      <c r="S10" s="8" t="s">
        <v>67</v>
      </c>
    </row>
    <row r="11" s="1" customFormat="1" ht="28" customHeight="1" spans="2:19">
      <c r="B11" s="9"/>
      <c r="C11" s="9"/>
      <c r="D11" s="8"/>
      <c r="E11" s="8" t="s">
        <v>23</v>
      </c>
      <c r="F11" s="8" t="s">
        <v>24</v>
      </c>
      <c r="G11" s="8"/>
      <c r="H11" s="8" t="s">
        <v>25</v>
      </c>
      <c r="I11" s="8" t="s">
        <v>62</v>
      </c>
      <c r="J11" s="8" t="s">
        <v>68</v>
      </c>
      <c r="K11" s="8" t="s">
        <v>64</v>
      </c>
      <c r="L11" s="8" t="s">
        <v>49</v>
      </c>
      <c r="M11" s="8" t="s">
        <v>69</v>
      </c>
      <c r="N11" s="8">
        <f t="shared" si="0"/>
        <v>6000</v>
      </c>
      <c r="O11" s="13"/>
      <c r="P11" s="12" t="s">
        <v>32</v>
      </c>
      <c r="Q11" s="8" t="s">
        <v>33</v>
      </c>
      <c r="R11" s="8" t="s">
        <v>70</v>
      </c>
      <c r="S11" s="8" t="s">
        <v>71</v>
      </c>
    </row>
    <row r="12" s="1" customFormat="1" ht="28" customHeight="1" spans="2:19">
      <c r="B12" s="9"/>
      <c r="C12" s="9"/>
      <c r="D12" s="8"/>
      <c r="E12" s="8" t="s">
        <v>23</v>
      </c>
      <c r="F12" s="8" t="s">
        <v>24</v>
      </c>
      <c r="G12" s="8"/>
      <c r="H12" s="8" t="s">
        <v>25</v>
      </c>
      <c r="I12" s="8" t="s">
        <v>72</v>
      </c>
      <c r="J12" s="8" t="s">
        <v>72</v>
      </c>
      <c r="K12" s="8" t="s">
        <v>28</v>
      </c>
      <c r="L12" s="8" t="s">
        <v>73</v>
      </c>
      <c r="M12" s="8" t="s">
        <v>74</v>
      </c>
      <c r="N12" s="8">
        <f t="shared" si="0"/>
        <v>1500</v>
      </c>
      <c r="O12" s="13"/>
      <c r="P12" s="12" t="s">
        <v>32</v>
      </c>
      <c r="Q12" s="8" t="s">
        <v>33</v>
      </c>
      <c r="R12" s="8" t="s">
        <v>75</v>
      </c>
      <c r="S12" s="8" t="s">
        <v>76</v>
      </c>
    </row>
    <row r="13" s="1" customFormat="1" ht="28" customHeight="1" spans="2:19">
      <c r="B13" s="9"/>
      <c r="C13" s="9"/>
      <c r="D13" s="8"/>
      <c r="E13" s="8" t="s">
        <v>23</v>
      </c>
      <c r="F13" s="8" t="s">
        <v>24</v>
      </c>
      <c r="G13" s="8"/>
      <c r="H13" s="8" t="s">
        <v>25</v>
      </c>
      <c r="I13" s="8" t="s">
        <v>77</v>
      </c>
      <c r="J13" s="8" t="s">
        <v>78</v>
      </c>
      <c r="K13" s="8" t="s">
        <v>64</v>
      </c>
      <c r="L13" s="8" t="s">
        <v>79</v>
      </c>
      <c r="M13" s="8" t="s">
        <v>80</v>
      </c>
      <c r="N13" s="8">
        <f t="shared" si="0"/>
        <v>30000</v>
      </c>
      <c r="O13" s="13"/>
      <c r="P13" s="12" t="s">
        <v>32</v>
      </c>
      <c r="Q13" s="8" t="s">
        <v>33</v>
      </c>
      <c r="R13" s="8" t="s">
        <v>81</v>
      </c>
      <c r="S13" s="8" t="s">
        <v>82</v>
      </c>
    </row>
    <row r="14" s="1" customFormat="1" ht="28" customHeight="1" spans="2:19">
      <c r="B14" s="9"/>
      <c r="C14" s="9"/>
      <c r="D14" s="8"/>
      <c r="E14" s="8" t="s">
        <v>23</v>
      </c>
      <c r="F14" s="8" t="s">
        <v>24</v>
      </c>
      <c r="G14" s="8"/>
      <c r="H14" s="8" t="s">
        <v>25</v>
      </c>
      <c r="I14" s="8" t="s">
        <v>77</v>
      </c>
      <c r="J14" s="8" t="s">
        <v>83</v>
      </c>
      <c r="K14" s="8" t="s">
        <v>64</v>
      </c>
      <c r="L14" s="8" t="s">
        <v>79</v>
      </c>
      <c r="M14" s="8" t="s">
        <v>84</v>
      </c>
      <c r="N14" s="8">
        <f t="shared" si="0"/>
        <v>20000</v>
      </c>
      <c r="O14" s="13"/>
      <c r="P14" s="12" t="s">
        <v>32</v>
      </c>
      <c r="Q14" s="8" t="s">
        <v>33</v>
      </c>
      <c r="R14" s="8" t="s">
        <v>85</v>
      </c>
      <c r="S14" s="8" t="s">
        <v>86</v>
      </c>
    </row>
    <row r="15" s="1" customFormat="1" ht="28" customHeight="1" spans="2:19">
      <c r="B15" s="9"/>
      <c r="C15" s="9"/>
      <c r="D15" s="8"/>
      <c r="E15" s="8" t="s">
        <v>23</v>
      </c>
      <c r="F15" s="8" t="s">
        <v>24</v>
      </c>
      <c r="G15" s="8"/>
      <c r="H15" s="8" t="s">
        <v>25</v>
      </c>
      <c r="I15" s="8" t="s">
        <v>87</v>
      </c>
      <c r="J15" s="8" t="s">
        <v>88</v>
      </c>
      <c r="K15" s="8" t="s">
        <v>54</v>
      </c>
      <c r="L15" s="8" t="s">
        <v>79</v>
      </c>
      <c r="M15" s="8" t="s">
        <v>89</v>
      </c>
      <c r="N15" s="8">
        <f t="shared" si="0"/>
        <v>36000</v>
      </c>
      <c r="O15" s="13"/>
      <c r="P15" s="12" t="s">
        <v>32</v>
      </c>
      <c r="Q15" s="8" t="s">
        <v>33</v>
      </c>
      <c r="R15" s="8" t="s">
        <v>90</v>
      </c>
      <c r="S15" s="8" t="s">
        <v>91</v>
      </c>
    </row>
    <row r="16" s="1" customFormat="1" ht="28" customHeight="1" spans="2:19">
      <c r="B16" s="9"/>
      <c r="C16" s="9"/>
      <c r="D16" s="8"/>
      <c r="E16" s="8" t="s">
        <v>23</v>
      </c>
      <c r="F16" s="8" t="s">
        <v>24</v>
      </c>
      <c r="G16" s="8"/>
      <c r="H16" s="8" t="s">
        <v>25</v>
      </c>
      <c r="I16" s="8" t="s">
        <v>92</v>
      </c>
      <c r="J16" s="8" t="s">
        <v>93</v>
      </c>
      <c r="K16" s="8" t="s">
        <v>64</v>
      </c>
      <c r="L16" s="8" t="s">
        <v>94</v>
      </c>
      <c r="M16" s="8" t="s">
        <v>95</v>
      </c>
      <c r="N16" s="8">
        <f t="shared" si="0"/>
        <v>21600</v>
      </c>
      <c r="O16" s="13"/>
      <c r="P16" s="12" t="s">
        <v>32</v>
      </c>
      <c r="Q16" s="8" t="s">
        <v>33</v>
      </c>
      <c r="R16" s="8" t="s">
        <v>96</v>
      </c>
      <c r="S16" s="8" t="s">
        <v>97</v>
      </c>
    </row>
    <row r="17" s="1" customFormat="1" ht="28" customHeight="1" spans="2:19">
      <c r="B17" s="9"/>
      <c r="C17" s="9"/>
      <c r="D17" s="8"/>
      <c r="E17" s="8" t="s">
        <v>23</v>
      </c>
      <c r="F17" s="8" t="s">
        <v>24</v>
      </c>
      <c r="G17" s="8"/>
      <c r="H17" s="8" t="s">
        <v>25</v>
      </c>
      <c r="I17" s="8" t="s">
        <v>98</v>
      </c>
      <c r="J17" s="8" t="s">
        <v>99</v>
      </c>
      <c r="K17" s="8" t="s">
        <v>54</v>
      </c>
      <c r="L17" s="8" t="s">
        <v>73</v>
      </c>
      <c r="M17" s="8" t="s">
        <v>100</v>
      </c>
      <c r="N17" s="8">
        <f t="shared" si="0"/>
        <v>12000</v>
      </c>
      <c r="O17" s="13"/>
      <c r="P17" s="12" t="s">
        <v>32</v>
      </c>
      <c r="Q17" s="8" t="s">
        <v>33</v>
      </c>
      <c r="R17" s="8" t="s">
        <v>101</v>
      </c>
      <c r="S17" s="8" t="s">
        <v>102</v>
      </c>
    </row>
    <row r="18" s="1" customFormat="1" ht="28" customHeight="1" spans="2:19">
      <c r="B18" s="9"/>
      <c r="C18" s="9"/>
      <c r="D18" s="8"/>
      <c r="E18" s="8" t="s">
        <v>23</v>
      </c>
      <c r="F18" s="8" t="s">
        <v>24</v>
      </c>
      <c r="G18" s="8"/>
      <c r="H18" s="8" t="s">
        <v>25</v>
      </c>
      <c r="I18" s="8" t="s">
        <v>103</v>
      </c>
      <c r="J18" s="8" t="s">
        <v>103</v>
      </c>
      <c r="K18" s="8" t="s">
        <v>64</v>
      </c>
      <c r="L18" s="8" t="s">
        <v>73</v>
      </c>
      <c r="M18" s="8" t="s">
        <v>80</v>
      </c>
      <c r="N18" s="8">
        <f t="shared" si="0"/>
        <v>15000</v>
      </c>
      <c r="O18" s="13"/>
      <c r="P18" s="12" t="s">
        <v>32</v>
      </c>
      <c r="Q18" s="8" t="s">
        <v>33</v>
      </c>
      <c r="R18" s="8" t="s">
        <v>104</v>
      </c>
      <c r="S18" s="8" t="s">
        <v>105</v>
      </c>
    </row>
    <row r="19" s="1" customFormat="1" ht="28" customHeight="1" spans="2:19">
      <c r="B19" s="10"/>
      <c r="C19" s="10"/>
      <c r="D19" s="8"/>
      <c r="E19" s="8" t="s">
        <v>23</v>
      </c>
      <c r="F19" s="8" t="s">
        <v>24</v>
      </c>
      <c r="G19" s="8"/>
      <c r="H19" s="8" t="s">
        <v>25</v>
      </c>
      <c r="I19" s="8" t="s">
        <v>106</v>
      </c>
      <c r="J19" s="8" t="s">
        <v>106</v>
      </c>
      <c r="K19" s="8" t="s">
        <v>107</v>
      </c>
      <c r="L19" s="8" t="s">
        <v>108</v>
      </c>
      <c r="M19" s="8" t="s">
        <v>109</v>
      </c>
      <c r="N19" s="8">
        <f t="shared" si="0"/>
        <v>2250</v>
      </c>
      <c r="O19" s="14"/>
      <c r="P19" s="12" t="s">
        <v>32</v>
      </c>
      <c r="Q19" s="8" t="s">
        <v>33</v>
      </c>
      <c r="R19" s="8" t="s">
        <v>110</v>
      </c>
      <c r="S19" s="8" t="s">
        <v>111</v>
      </c>
    </row>
  </sheetData>
  <mergeCells count="5">
    <mergeCell ref="B1:S1"/>
    <mergeCell ref="B2:S2"/>
    <mergeCell ref="B4:B19"/>
    <mergeCell ref="C4:C19"/>
    <mergeCell ref="O4:O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2022-11-21T03:33:57Z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698A4CC2DD66440A992099B2F8CC53B6</vt:lpwstr>
  </property>
</Properties>
</file>