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<sst xmlns="http://schemas.openxmlformats.org/spreadsheetml/2006/main" count="248" uniqueCount="138">
  <si>
    <t>{"srow":[],"sheetIndex":1,"corpSeal":0,"tempcode":"4127","nameSeal":0,"sheetCount":1,"version":"1","mrow":[{"cols":[{"check":"char(10)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20,"isFree":false,"startRow":3}]}</t>
  </si>
  <si>
    <t>呼和浩特供电公司2022年8月第二批设备材料采购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</si>
  <si>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</si>
  <si>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</si>
  <si>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</si>
  <si>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</si>
  <si>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</si>
  <si>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</si>
  <si>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</si>
  <si>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</si>
  <si>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</si>
  <si>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</si>
  <si>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</si>
  <si>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</si>
  <si>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</si>
  <si>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分项最高限价（元）</t>
  </si>
  <si>
    <t>最高投标限价（元）</t>
  </si>
  <si>
    <t>到货时间</t>
  </si>
  <si>
    <t>到货地点</t>
  </si>
  <si>
    <t>设备编码</t>
  </si>
  <si>
    <t>采购申请标识</t>
  </si>
  <si>
    <t>HG20220304-852</t>
  </si>
  <si>
    <t>成套扳手、改锥等</t>
  </si>
  <si>
    <t>呼和浩特供电分公司</t>
  </si>
  <si>
    <t>呼供变电管理一处</t>
  </si>
  <si>
    <t>工器具</t>
  </si>
  <si>
    <t>成套扳手</t>
  </si>
  <si>
    <t>成套扳手,9件,内六角扳手,09101</t>
  </si>
  <si>
    <t>套</t>
  </si>
  <si>
    <t>48</t>
  </si>
  <si>
    <t>56</t>
  </si>
  <si>
    <t>16416</t>
  </si>
  <si>
    <t>20221028</t>
  </si>
  <si>
    <t>买方指定仓库地面交货</t>
  </si>
  <si>
    <t>800997895</t>
  </si>
  <si>
    <t>370005594000010</t>
  </si>
  <si>
    <t>扳手</t>
  </si>
  <si>
    <t>扳手,14件,梅花开口两用扳手,通用,非绝缘</t>
  </si>
  <si>
    <t>把</t>
  </si>
  <si>
    <t>90</t>
  </si>
  <si>
    <t>801000792</t>
  </si>
  <si>
    <t>370005594000020</t>
  </si>
  <si>
    <t>扳手,活扳手,300mm,绝缘</t>
  </si>
  <si>
    <t>30</t>
  </si>
  <si>
    <t>800092264</t>
  </si>
  <si>
    <t>370005594000030</t>
  </si>
  <si>
    <t>改锥</t>
  </si>
  <si>
    <t>改锥,十字胶柄改锥SG6*100</t>
  </si>
  <si>
    <t>个</t>
  </si>
  <si>
    <t>15</t>
  </si>
  <si>
    <t>801007360</t>
  </si>
  <si>
    <t>370005594000040</t>
  </si>
  <si>
    <t>改锥,十字,通用胶柄改锥SG4*100</t>
  </si>
  <si>
    <t>13</t>
  </si>
  <si>
    <t>801014873</t>
  </si>
  <si>
    <t>370005594000050</t>
  </si>
  <si>
    <t>改锥,十字胶柄改锥SG3*100</t>
  </si>
  <si>
    <t>11</t>
  </si>
  <si>
    <t>370005594000060</t>
  </si>
  <si>
    <t>钳</t>
  </si>
  <si>
    <t>钳,斜口钳,6吋,绝缘</t>
  </si>
  <si>
    <t>只</t>
  </si>
  <si>
    <t>26</t>
  </si>
  <si>
    <t>800095721</t>
  </si>
  <si>
    <t>370005594000070</t>
  </si>
  <si>
    <t>钳,尖嘴钳,6吋,绝缘</t>
  </si>
  <si>
    <t>28</t>
  </si>
  <si>
    <t>800095717</t>
  </si>
  <si>
    <t>370005594000080</t>
  </si>
  <si>
    <t>钳,通用,通用,斜口钳,通用,通用,通用,通用克丝钳8寸把</t>
  </si>
  <si>
    <t>38</t>
  </si>
  <si>
    <t>801014729</t>
  </si>
  <si>
    <t>370005594000090</t>
  </si>
  <si>
    <t>钳,剥线钳,7吋,绝缘</t>
  </si>
  <si>
    <t>35</t>
  </si>
  <si>
    <t>800094468</t>
  </si>
  <si>
    <t>370005594000100</t>
  </si>
  <si>
    <t>HG20220304-866</t>
  </si>
  <si>
    <t>货架等</t>
  </si>
  <si>
    <t>呼供物资供应处</t>
  </si>
  <si>
    <t>低值易耗品</t>
  </si>
  <si>
    <t>货架-低值易耗品</t>
  </si>
  <si>
    <t>货架-低值易耗品,定制规格：货架颜色统一为浅蓝色（PANTONE3015C），货架由立柱、横梁、层板构成,层间用于存放货物。每组货架尺寸为2000*600*2000mm，每层承重不低于300kg，底层距离地面宜为10cm。</t>
  </si>
  <si>
    <t>110</t>
  </si>
  <si>
    <t>1050</t>
  </si>
  <si>
    <t>145126</t>
  </si>
  <si>
    <t>20220930</t>
  </si>
  <si>
    <t>施工现场地面交货</t>
  </si>
  <si>
    <t>800992331</t>
  </si>
  <si>
    <t>370005633500010</t>
  </si>
  <si>
    <t>周转箱</t>
  </si>
  <si>
    <t>周转箱（1）规格：600mm*400mm*280mm，承重50kg，蓝色。（2）材质：塑料材质，箱体圆角边缘设计防止搬运过程磕碰，底部设置加强筋，增加周转箱承重及牢固性。</t>
  </si>
  <si>
    <t>85</t>
  </si>
  <si>
    <t>120</t>
  </si>
  <si>
    <t>800095103</t>
  </si>
  <si>
    <t>370005633500020</t>
  </si>
  <si>
    <t>标识牌</t>
  </si>
  <si>
    <t>标识牌,警示牌,300MM*240MM,单面热转印标识,无要求,PVC（1）规格：300mm*240mm；（2）材质：普通泡沫板（KT板）+写真背胶；</t>
  </si>
  <si>
    <t>面</t>
  </si>
  <si>
    <t>51</t>
  </si>
  <si>
    <t>6</t>
  </si>
  <si>
    <t>800994595</t>
  </si>
  <si>
    <t>370005633500030</t>
  </si>
  <si>
    <t>标志牌</t>
  </si>
  <si>
    <t>标志牌流程牌（1）规格：600mm*400mm；（2）材质：普通泡沫板（KT板）+写真背胶；</t>
  </si>
  <si>
    <t>块</t>
  </si>
  <si>
    <t>20</t>
  </si>
  <si>
    <t>801002631</t>
  </si>
  <si>
    <t>370005633500040</t>
  </si>
  <si>
    <t>办公类用品</t>
  </si>
  <si>
    <t>门牌</t>
  </si>
  <si>
    <t>门牌（1）规格：320mm*120mm；（2）材质：铝合金，丝印烤漆；</t>
  </si>
  <si>
    <t>17</t>
  </si>
  <si>
    <t>60</t>
  </si>
  <si>
    <t>801001116</t>
  </si>
  <si>
    <t>370005633500050</t>
  </si>
  <si>
    <t>标签打印机</t>
  </si>
  <si>
    <t>标签打印机,通用,通用1品牌/需填写供货品牌及型号2打印方式热敏3连接方式电脑USB/手机蓝牙，兼容win10/8/7/xp系统4打印宽度108mm5打印速度＞120mm/s6累计打印30km7分辨率≥203DPI8支持打印条码、二维码，打印内容可编辑，可打印货物标签9保修期打印头保修不少于3个月，整机保修不少于1年10不干胶热敏标签纸适配标签打印机机型，打印尺寸：80*50mm，2卷，每卷不少于800张</t>
  </si>
  <si>
    <t>900</t>
  </si>
  <si>
    <t>801000459</t>
  </si>
  <si>
    <t>370005633500060</t>
  </si>
  <si>
    <t>标识牌,双重编号牌,400*500,单面热转印标识,无要求,通用,高分子UPVC货架号牌（1）规格：400mm*300mm；（2）材质：普通泡沫板（KT板）+写真背胶；</t>
  </si>
  <si>
    <t>10</t>
  </si>
  <si>
    <t>801006525</t>
  </si>
  <si>
    <t>370005633500070</t>
  </si>
  <si>
    <t>HG20220304-883</t>
  </si>
  <si>
    <t>防鸟设备</t>
  </si>
  <si>
    <t>基建</t>
  </si>
  <si>
    <t>呼供工程建设部</t>
  </si>
  <si>
    <t>呼和浩特托克托县园区变110千伏线路切改工程燕山营-园区II回园区切改接入佳园变110千伏线路工程（架空部分）</t>
  </si>
  <si>
    <t>辅助设备设施</t>
  </si>
  <si>
    <t>防鸟设备,通用,防鸟针,800MM,通用,通用,U型,通用,通用</t>
  </si>
  <si>
    <t>台</t>
  </si>
  <si>
    <t>480</t>
  </si>
  <si>
    <t>28800</t>
  </si>
  <si>
    <t>20221015</t>
  </si>
  <si>
    <t>801013139</t>
  </si>
  <si>
    <t>310012914500010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</si>
</sst>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7" applyNumberFormat="0" applyAlignment="0" applyProtection="0">
      <alignment vertical="center"/>
    </xf>
    <xf numFmtId="0" fontId="5" fillId="0" borderId="0"/>
    <xf numFmtId="0" fontId="5" fillId="0" borderId="0"/>
    <xf numFmtId="0" fontId="6" fillId="0" borderId="0"/>
    <xf numFmtId="44" fontId="0" fillId="0" borderId="0" applyFont="0" applyFill="0" applyBorder="0" applyAlignment="0" applyProtection="0">
      <alignment vertical="center"/>
    </xf>
    <xf numFmtId="0" fontId="5" fillId="0" borderId="0"/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/>
    <xf numFmtId="0" fontId="0" fillId="8" borderId="8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/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0">
      <alignment vertical="center"/>
    </xf>
    <xf numFmtId="0" fontId="18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17" fillId="0" borderId="0"/>
    <xf numFmtId="0" fontId="6" fillId="0" borderId="0"/>
    <xf numFmtId="0" fontId="20" fillId="12" borderId="7" applyNumberFormat="0" applyAlignment="0" applyProtection="0">
      <alignment vertical="center"/>
    </xf>
    <xf numFmtId="0" fontId="6" fillId="0" borderId="0"/>
    <xf numFmtId="0" fontId="21" fillId="13" borderId="12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7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0" borderId="0"/>
    <xf numFmtId="0" fontId="8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6" fillId="0" borderId="0"/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0" borderId="0"/>
    <xf numFmtId="0" fontId="6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0" borderId="0"/>
    <xf numFmtId="0" fontId="3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0" borderId="0">
      <alignment vertical="center"/>
    </xf>
    <xf numFmtId="0" fontId="6" fillId="0" borderId="0"/>
    <xf numFmtId="0" fontId="5" fillId="0" borderId="0"/>
    <xf numFmtId="0" fontId="6" fillId="0" borderId="0"/>
    <xf numFmtId="0" fontId="17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17" fillId="0" borderId="0">
      <alignment vertical="center"/>
    </xf>
    <xf numFmtId="0" fontId="14" fillId="0" borderId="0">
      <alignment vertical="center"/>
    </xf>
    <xf numFmtId="0" fontId="17" fillId="0" borderId="0"/>
    <xf numFmtId="0" fontId="26" fillId="0" borderId="0"/>
    <xf numFmtId="0" fontId="17" fillId="0" borderId="0"/>
    <xf numFmtId="0" fontId="5" fillId="0" borderId="0"/>
    <xf numFmtId="0" fontId="5" fillId="0" borderId="0"/>
    <xf numFmtId="0" fontId="14" fillId="0" borderId="0">
      <alignment vertical="center"/>
    </xf>
    <xf numFmtId="0" fontId="5" fillId="0" borderId="0"/>
    <xf numFmtId="0" fontId="5" fillId="0" borderId="0"/>
    <xf numFmtId="0" fontId="14" fillId="0" borderId="0">
      <alignment vertical="center"/>
    </xf>
    <xf numFmtId="0" fontId="14" fillId="0" borderId="0">
      <alignment vertical="center"/>
    </xf>
    <xf numFmtId="0" fontId="17" fillId="0" borderId="0"/>
    <xf numFmtId="0" fontId="14" fillId="0" borderId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5" fillId="0" borderId="0"/>
    <xf numFmtId="0" fontId="14" fillId="0" borderId="0"/>
    <xf numFmtId="0" fontId="17" fillId="0" borderId="0"/>
    <xf numFmtId="0" fontId="14" fillId="0" borderId="0"/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5" fillId="0" borderId="0"/>
    <xf numFmtId="0" fontId="5" fillId="0" borderId="0"/>
    <xf numFmtId="0" fontId="14" fillId="0" borderId="0">
      <alignment vertical="center"/>
    </xf>
    <xf numFmtId="0" fontId="6" fillId="0" borderId="0"/>
    <xf numFmtId="0" fontId="6" fillId="0" borderId="0">
      <alignment vertical="center"/>
    </xf>
    <xf numFmtId="0" fontId="1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6" fillId="0" borderId="0"/>
    <xf numFmtId="0" fontId="17" fillId="0" borderId="0"/>
    <xf numFmtId="0" fontId="6" fillId="0" borderId="0"/>
    <xf numFmtId="0" fontId="5" fillId="0" borderId="0"/>
    <xf numFmtId="0" fontId="17" fillId="0" borderId="0"/>
    <xf numFmtId="0" fontId="14" fillId="0" borderId="0">
      <alignment vertical="center"/>
    </xf>
    <xf numFmtId="0" fontId="26" fillId="0" borderId="0"/>
    <xf numFmtId="0" fontId="5" fillId="0" borderId="0"/>
    <xf numFmtId="0" fontId="17" fillId="0" borderId="0"/>
    <xf numFmtId="0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2" borderId="2" xfId="86" applyFont="1" applyFill="1" applyBorder="1" applyAlignment="1">
      <alignment horizontal="center" vertical="center" wrapText="1"/>
    </xf>
  </cellXfs>
  <cellStyles count="157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常规 2 2 4" xfId="6"/>
    <cellStyle name="货币" xfId="7" builtinId="4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常规 6" xfId="17"/>
    <cellStyle name="注释" xfId="18" builtinId="10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常规 5 2 2" xfId="29"/>
    <cellStyle name="标题 2" xfId="30" builtinId="17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常规 31" xfId="35"/>
    <cellStyle name="常规 26" xfId="36"/>
    <cellStyle name="计算" xfId="37" builtinId="22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20% - 强调文字颜色 5" xfId="47" builtinId="46"/>
    <cellStyle name="常规 2 2 2 4" xfId="48"/>
    <cellStyle name="强调文字颜色 1" xfId="49" builtinId="29"/>
    <cellStyle name="20% - 强调文字颜色 1" xfId="50" builtinId="30"/>
    <cellStyle name="Normal 2 5" xfId="51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常规 11 10" xfId="59"/>
    <cellStyle name="Normal 2" xfId="60"/>
    <cellStyle name="强调文字颜色 5" xfId="61" builtinId="45"/>
    <cellStyle name="40% - 强调文字颜色 5" xfId="62" builtinId="47"/>
    <cellStyle name="60% - 强调文字颜色 5" xfId="63" builtinId="48"/>
    <cellStyle name="强调文字颜色 6" xfId="64" builtinId="49"/>
    <cellStyle name="常规 10" xfId="65"/>
    <cellStyle name="40% - 强调文字颜色 6" xfId="66" builtinId="51"/>
    <cellStyle name="60% - 强调文字颜色 6" xfId="67" builtinId="52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"/>
  <sheetViews>
    <sheetView tabSelected="1" topLeftCell="B16" workbookViewId="0">
      <selection activeCell="N22" sqref="N22"/>
    </sheetView>
  </sheetViews>
  <sheetFormatPr defaultColWidth="9" defaultRowHeight="13.8"/>
  <cols>
    <col min="1" max="1" width="9" hidden="1" customWidth="1"/>
    <col min="6" max="6" width="16.462962962963" customWidth="1"/>
    <col min="7" max="7" width="6.66666666666667" customWidth="1"/>
    <col min="9" max="9" width="13" customWidth="1"/>
    <col min="10" max="10" width="29.1111111111111" customWidth="1"/>
    <col min="16" max="16" width="9" style="2"/>
    <col min="19" max="19" width="18.2685185185185" customWidth="1"/>
  </cols>
  <sheetData>
    <row r="1" spans="1:19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/>
    </row>
    <row r="2" spans="2:19"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1" customFormat="1" ht="28.8" spans="2:19"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5" t="s">
        <v>17</v>
      </c>
      <c r="Q3" s="6" t="s">
        <v>18</v>
      </c>
      <c r="R3" s="17" t="s">
        <v>19</v>
      </c>
      <c r="S3" s="17" t="s">
        <v>20</v>
      </c>
    </row>
    <row r="4" s="1" customFormat="1" ht="22.8" spans="2:19">
      <c r="B4" s="7" t="s">
        <v>21</v>
      </c>
      <c r="C4" s="7" t="s">
        <v>22</v>
      </c>
      <c r="D4" s="8"/>
      <c r="E4" s="8" t="s">
        <v>23</v>
      </c>
      <c r="F4" s="8" t="s">
        <v>24</v>
      </c>
      <c r="G4" s="8"/>
      <c r="H4" s="8" t="s">
        <v>25</v>
      </c>
      <c r="I4" s="8" t="s">
        <v>26</v>
      </c>
      <c r="J4" s="8" t="s">
        <v>27</v>
      </c>
      <c r="K4" s="8" t="s">
        <v>28</v>
      </c>
      <c r="L4" s="8" t="s">
        <v>29</v>
      </c>
      <c r="M4" s="8" t="s">
        <v>30</v>
      </c>
      <c r="N4" s="12">
        <f>M4*L4</f>
        <v>2688</v>
      </c>
      <c r="O4" s="13" t="s">
        <v>31</v>
      </c>
      <c r="P4" s="11" t="s">
        <v>32</v>
      </c>
      <c r="Q4" s="8" t="s">
        <v>33</v>
      </c>
      <c r="R4" s="8" t="s">
        <v>34</v>
      </c>
      <c r="S4" s="8" t="s">
        <v>35</v>
      </c>
    </row>
    <row r="5" s="1" customFormat="1" ht="22.8" spans="2:19">
      <c r="B5" s="9"/>
      <c r="C5" s="9"/>
      <c r="D5" s="8"/>
      <c r="E5" s="8" t="s">
        <v>23</v>
      </c>
      <c r="F5" s="8" t="s">
        <v>24</v>
      </c>
      <c r="G5" s="8"/>
      <c r="H5" s="8" t="s">
        <v>25</v>
      </c>
      <c r="I5" s="8" t="s">
        <v>36</v>
      </c>
      <c r="J5" s="8" t="s">
        <v>37</v>
      </c>
      <c r="K5" s="8" t="s">
        <v>38</v>
      </c>
      <c r="L5" s="8" t="s">
        <v>29</v>
      </c>
      <c r="M5" s="8" t="s">
        <v>39</v>
      </c>
      <c r="N5" s="12">
        <f t="shared" ref="N5:N13" si="0">M5*L5</f>
        <v>4320</v>
      </c>
      <c r="O5" s="14"/>
      <c r="P5" s="11" t="s">
        <v>32</v>
      </c>
      <c r="Q5" s="8" t="s">
        <v>33</v>
      </c>
      <c r="R5" s="8" t="s">
        <v>40</v>
      </c>
      <c r="S5" s="8" t="s">
        <v>41</v>
      </c>
    </row>
    <row r="6" s="1" customFormat="1" ht="22.8" spans="2:19">
      <c r="B6" s="9"/>
      <c r="C6" s="9"/>
      <c r="D6" s="8"/>
      <c r="E6" s="8" t="s">
        <v>23</v>
      </c>
      <c r="F6" s="8" t="s">
        <v>24</v>
      </c>
      <c r="G6" s="8"/>
      <c r="H6" s="8" t="s">
        <v>25</v>
      </c>
      <c r="I6" s="8" t="s">
        <v>36</v>
      </c>
      <c r="J6" s="8" t="s">
        <v>42</v>
      </c>
      <c r="K6" s="8" t="s">
        <v>38</v>
      </c>
      <c r="L6" s="8" t="s">
        <v>29</v>
      </c>
      <c r="M6" s="8" t="s">
        <v>43</v>
      </c>
      <c r="N6" s="12">
        <f t="shared" si="0"/>
        <v>1440</v>
      </c>
      <c r="O6" s="14"/>
      <c r="P6" s="11" t="s">
        <v>32</v>
      </c>
      <c r="Q6" s="8" t="s">
        <v>33</v>
      </c>
      <c r="R6" s="8" t="s">
        <v>44</v>
      </c>
      <c r="S6" s="8" t="s">
        <v>45</v>
      </c>
    </row>
    <row r="7" s="1" customFormat="1" ht="22.8" spans="2:19">
      <c r="B7" s="9"/>
      <c r="C7" s="9"/>
      <c r="D7" s="8"/>
      <c r="E7" s="8" t="s">
        <v>23</v>
      </c>
      <c r="F7" s="8" t="s">
        <v>24</v>
      </c>
      <c r="G7" s="8"/>
      <c r="H7" s="8" t="s">
        <v>25</v>
      </c>
      <c r="I7" s="8" t="s">
        <v>46</v>
      </c>
      <c r="J7" s="8" t="s">
        <v>47</v>
      </c>
      <c r="K7" s="8" t="s">
        <v>48</v>
      </c>
      <c r="L7" s="8" t="s">
        <v>29</v>
      </c>
      <c r="M7" s="8" t="s">
        <v>49</v>
      </c>
      <c r="N7" s="12">
        <f t="shared" si="0"/>
        <v>720</v>
      </c>
      <c r="O7" s="14"/>
      <c r="P7" s="11" t="s">
        <v>32</v>
      </c>
      <c r="Q7" s="8" t="s">
        <v>33</v>
      </c>
      <c r="R7" s="8" t="s">
        <v>50</v>
      </c>
      <c r="S7" s="8" t="s">
        <v>51</v>
      </c>
    </row>
    <row r="8" s="1" customFormat="1" ht="22.8" spans="2:19">
      <c r="B8" s="9"/>
      <c r="C8" s="9"/>
      <c r="D8" s="8"/>
      <c r="E8" s="8" t="s">
        <v>23</v>
      </c>
      <c r="F8" s="8" t="s">
        <v>24</v>
      </c>
      <c r="G8" s="8"/>
      <c r="H8" s="8" t="s">
        <v>25</v>
      </c>
      <c r="I8" s="8" t="s">
        <v>46</v>
      </c>
      <c r="J8" s="8" t="s">
        <v>52</v>
      </c>
      <c r="K8" s="8" t="s">
        <v>48</v>
      </c>
      <c r="L8" s="8" t="s">
        <v>29</v>
      </c>
      <c r="M8" s="8" t="s">
        <v>53</v>
      </c>
      <c r="N8" s="12">
        <f t="shared" si="0"/>
        <v>624</v>
      </c>
      <c r="O8" s="14"/>
      <c r="P8" s="11" t="s">
        <v>32</v>
      </c>
      <c r="Q8" s="8" t="s">
        <v>33</v>
      </c>
      <c r="R8" s="8" t="s">
        <v>54</v>
      </c>
      <c r="S8" s="8" t="s">
        <v>55</v>
      </c>
    </row>
    <row r="9" s="1" customFormat="1" ht="22.8" spans="2:19">
      <c r="B9" s="9"/>
      <c r="C9" s="9"/>
      <c r="D9" s="8"/>
      <c r="E9" s="8" t="s">
        <v>23</v>
      </c>
      <c r="F9" s="8" t="s">
        <v>24</v>
      </c>
      <c r="G9" s="8"/>
      <c r="H9" s="8" t="s">
        <v>25</v>
      </c>
      <c r="I9" s="8" t="s">
        <v>46</v>
      </c>
      <c r="J9" s="8" t="s">
        <v>56</v>
      </c>
      <c r="K9" s="8" t="s">
        <v>48</v>
      </c>
      <c r="L9" s="8" t="s">
        <v>29</v>
      </c>
      <c r="M9" s="8" t="s">
        <v>57</v>
      </c>
      <c r="N9" s="12">
        <f t="shared" si="0"/>
        <v>528</v>
      </c>
      <c r="O9" s="14"/>
      <c r="P9" s="11" t="s">
        <v>32</v>
      </c>
      <c r="Q9" s="8" t="s">
        <v>33</v>
      </c>
      <c r="R9" s="8" t="s">
        <v>50</v>
      </c>
      <c r="S9" s="8" t="s">
        <v>58</v>
      </c>
    </row>
    <row r="10" s="1" customFormat="1" ht="22.8" spans="2:19">
      <c r="B10" s="9"/>
      <c r="C10" s="9"/>
      <c r="D10" s="8"/>
      <c r="E10" s="8" t="s">
        <v>23</v>
      </c>
      <c r="F10" s="8" t="s">
        <v>24</v>
      </c>
      <c r="G10" s="8"/>
      <c r="H10" s="8" t="s">
        <v>25</v>
      </c>
      <c r="I10" s="8" t="s">
        <v>59</v>
      </c>
      <c r="J10" s="8" t="s">
        <v>60</v>
      </c>
      <c r="K10" s="8" t="s">
        <v>61</v>
      </c>
      <c r="L10" s="8" t="s">
        <v>29</v>
      </c>
      <c r="M10" s="8" t="s">
        <v>62</v>
      </c>
      <c r="N10" s="12">
        <f t="shared" si="0"/>
        <v>1248</v>
      </c>
      <c r="O10" s="14"/>
      <c r="P10" s="11" t="s">
        <v>32</v>
      </c>
      <c r="Q10" s="8" t="s">
        <v>33</v>
      </c>
      <c r="R10" s="8" t="s">
        <v>63</v>
      </c>
      <c r="S10" s="8" t="s">
        <v>64</v>
      </c>
    </row>
    <row r="11" s="1" customFormat="1" ht="22.8" spans="2:19">
      <c r="B11" s="9"/>
      <c r="C11" s="9"/>
      <c r="D11" s="8"/>
      <c r="E11" s="8" t="s">
        <v>23</v>
      </c>
      <c r="F11" s="8" t="s">
        <v>24</v>
      </c>
      <c r="G11" s="8"/>
      <c r="H11" s="8" t="s">
        <v>25</v>
      </c>
      <c r="I11" s="8" t="s">
        <v>59</v>
      </c>
      <c r="J11" s="8" t="s">
        <v>65</v>
      </c>
      <c r="K11" s="8" t="s">
        <v>61</v>
      </c>
      <c r="L11" s="8" t="s">
        <v>29</v>
      </c>
      <c r="M11" s="8" t="s">
        <v>66</v>
      </c>
      <c r="N11" s="12">
        <f t="shared" si="0"/>
        <v>1344</v>
      </c>
      <c r="O11" s="14"/>
      <c r="P11" s="11" t="s">
        <v>32</v>
      </c>
      <c r="Q11" s="8" t="s">
        <v>33</v>
      </c>
      <c r="R11" s="8" t="s">
        <v>67</v>
      </c>
      <c r="S11" s="8" t="s">
        <v>68</v>
      </c>
    </row>
    <row r="12" s="1" customFormat="1" ht="22.8" spans="2:19">
      <c r="B12" s="9"/>
      <c r="C12" s="9"/>
      <c r="D12" s="8"/>
      <c r="E12" s="8" t="s">
        <v>23</v>
      </c>
      <c r="F12" s="8" t="s">
        <v>24</v>
      </c>
      <c r="G12" s="8"/>
      <c r="H12" s="8" t="s">
        <v>25</v>
      </c>
      <c r="I12" s="8" t="s">
        <v>59</v>
      </c>
      <c r="J12" s="8" t="s">
        <v>69</v>
      </c>
      <c r="K12" s="8" t="s">
        <v>61</v>
      </c>
      <c r="L12" s="8" t="s">
        <v>29</v>
      </c>
      <c r="M12" s="8" t="s">
        <v>70</v>
      </c>
      <c r="N12" s="12">
        <f t="shared" si="0"/>
        <v>1824</v>
      </c>
      <c r="O12" s="14"/>
      <c r="P12" s="11" t="s">
        <v>32</v>
      </c>
      <c r="Q12" s="8" t="s">
        <v>33</v>
      </c>
      <c r="R12" s="8" t="s">
        <v>71</v>
      </c>
      <c r="S12" s="8" t="s">
        <v>72</v>
      </c>
    </row>
    <row r="13" s="1" customFormat="1" ht="35" customHeight="1" spans="2:19">
      <c r="B13" s="10"/>
      <c r="C13" s="10"/>
      <c r="D13" s="8"/>
      <c r="E13" s="8" t="s">
        <v>23</v>
      </c>
      <c r="F13" s="8" t="s">
        <v>24</v>
      </c>
      <c r="G13" s="8"/>
      <c r="H13" s="8" t="s">
        <v>25</v>
      </c>
      <c r="I13" s="8" t="s">
        <v>59</v>
      </c>
      <c r="J13" s="8" t="s">
        <v>73</v>
      </c>
      <c r="K13" s="8" t="s">
        <v>61</v>
      </c>
      <c r="L13" s="8" t="s">
        <v>29</v>
      </c>
      <c r="M13" s="8" t="s">
        <v>74</v>
      </c>
      <c r="N13" s="12">
        <f t="shared" si="0"/>
        <v>1680</v>
      </c>
      <c r="O13" s="15"/>
      <c r="P13" s="11" t="s">
        <v>32</v>
      </c>
      <c r="Q13" s="8" t="s">
        <v>33</v>
      </c>
      <c r="R13" s="8" t="s">
        <v>75</v>
      </c>
      <c r="S13" s="8" t="s">
        <v>76</v>
      </c>
    </row>
    <row r="14" s="1" customFormat="1" ht="68.4" spans="2:19">
      <c r="B14" s="7" t="s">
        <v>77</v>
      </c>
      <c r="C14" s="7" t="s">
        <v>78</v>
      </c>
      <c r="D14" s="8"/>
      <c r="E14" s="8" t="s">
        <v>23</v>
      </c>
      <c r="F14" s="8" t="s">
        <v>79</v>
      </c>
      <c r="G14" s="8"/>
      <c r="H14" s="8" t="s">
        <v>80</v>
      </c>
      <c r="I14" s="8" t="s">
        <v>81</v>
      </c>
      <c r="J14" s="8" t="s">
        <v>82</v>
      </c>
      <c r="K14" s="8" t="s">
        <v>28</v>
      </c>
      <c r="L14" s="8" t="s">
        <v>83</v>
      </c>
      <c r="M14" s="8" t="s">
        <v>84</v>
      </c>
      <c r="N14" s="12">
        <f>M14*L14</f>
        <v>115500</v>
      </c>
      <c r="O14" s="13" t="s">
        <v>85</v>
      </c>
      <c r="P14" s="11" t="s">
        <v>86</v>
      </c>
      <c r="Q14" s="8" t="s">
        <v>87</v>
      </c>
      <c r="R14" s="8" t="s">
        <v>88</v>
      </c>
      <c r="S14" s="8" t="s">
        <v>89</v>
      </c>
    </row>
    <row r="15" s="1" customFormat="1" ht="57" spans="2:19">
      <c r="B15" s="9"/>
      <c r="C15" s="9"/>
      <c r="D15" s="8"/>
      <c r="E15" s="8" t="s">
        <v>23</v>
      </c>
      <c r="F15" s="8" t="s">
        <v>79</v>
      </c>
      <c r="G15" s="8"/>
      <c r="H15" s="8" t="s">
        <v>25</v>
      </c>
      <c r="I15" s="8" t="s">
        <v>90</v>
      </c>
      <c r="J15" s="8" t="s">
        <v>91</v>
      </c>
      <c r="K15" s="8" t="s">
        <v>48</v>
      </c>
      <c r="L15" s="8" t="s">
        <v>92</v>
      </c>
      <c r="M15" s="8" t="s">
        <v>93</v>
      </c>
      <c r="N15" s="12">
        <f t="shared" ref="N15:N20" si="1">M15*L15</f>
        <v>10200</v>
      </c>
      <c r="O15" s="14"/>
      <c r="P15" s="11" t="s">
        <v>86</v>
      </c>
      <c r="Q15" s="8" t="s">
        <v>87</v>
      </c>
      <c r="R15" s="8" t="s">
        <v>94</v>
      </c>
      <c r="S15" s="8" t="s">
        <v>95</v>
      </c>
    </row>
    <row r="16" s="1" customFormat="1" ht="45.6" spans="2:19">
      <c r="B16" s="9"/>
      <c r="C16" s="9"/>
      <c r="D16" s="8"/>
      <c r="E16" s="8" t="s">
        <v>23</v>
      </c>
      <c r="F16" s="8" t="s">
        <v>79</v>
      </c>
      <c r="G16" s="8"/>
      <c r="H16" s="8" t="s">
        <v>25</v>
      </c>
      <c r="I16" s="8" t="s">
        <v>96</v>
      </c>
      <c r="J16" s="8" t="s">
        <v>97</v>
      </c>
      <c r="K16" s="8" t="s">
        <v>98</v>
      </c>
      <c r="L16" s="8" t="s">
        <v>99</v>
      </c>
      <c r="M16" s="8" t="s">
        <v>100</v>
      </c>
      <c r="N16" s="12">
        <f t="shared" si="1"/>
        <v>306</v>
      </c>
      <c r="O16" s="14"/>
      <c r="P16" s="11" t="s">
        <v>86</v>
      </c>
      <c r="Q16" s="8" t="s">
        <v>87</v>
      </c>
      <c r="R16" s="8" t="s">
        <v>101</v>
      </c>
      <c r="S16" s="8" t="s">
        <v>102</v>
      </c>
    </row>
    <row r="17" s="1" customFormat="1" ht="34.2" spans="2:19">
      <c r="B17" s="9"/>
      <c r="C17" s="9"/>
      <c r="D17" s="8"/>
      <c r="E17" s="8" t="s">
        <v>23</v>
      </c>
      <c r="F17" s="8" t="s">
        <v>79</v>
      </c>
      <c r="G17" s="8"/>
      <c r="H17" s="8" t="s">
        <v>80</v>
      </c>
      <c r="I17" s="8" t="s">
        <v>103</v>
      </c>
      <c r="J17" s="8" t="s">
        <v>104</v>
      </c>
      <c r="K17" s="8" t="s">
        <v>105</v>
      </c>
      <c r="L17" s="8" t="s">
        <v>92</v>
      </c>
      <c r="M17" s="8" t="s">
        <v>106</v>
      </c>
      <c r="N17" s="12">
        <f t="shared" si="1"/>
        <v>1700</v>
      </c>
      <c r="O17" s="14"/>
      <c r="P17" s="11" t="s">
        <v>86</v>
      </c>
      <c r="Q17" s="8" t="s">
        <v>87</v>
      </c>
      <c r="R17" s="8" t="s">
        <v>107</v>
      </c>
      <c r="S17" s="8" t="s">
        <v>108</v>
      </c>
    </row>
    <row r="18" s="1" customFormat="1" ht="22.8" spans="2:19">
      <c r="B18" s="9"/>
      <c r="C18" s="9"/>
      <c r="D18" s="8"/>
      <c r="E18" s="8" t="s">
        <v>23</v>
      </c>
      <c r="F18" s="8" t="s">
        <v>79</v>
      </c>
      <c r="G18" s="8"/>
      <c r="H18" s="8" t="s">
        <v>109</v>
      </c>
      <c r="I18" s="8" t="s">
        <v>110</v>
      </c>
      <c r="J18" s="8" t="s">
        <v>111</v>
      </c>
      <c r="K18" s="8" t="s">
        <v>48</v>
      </c>
      <c r="L18" s="8" t="s">
        <v>112</v>
      </c>
      <c r="M18" s="8" t="s">
        <v>113</v>
      </c>
      <c r="N18" s="12">
        <f t="shared" si="1"/>
        <v>1020</v>
      </c>
      <c r="O18" s="14"/>
      <c r="P18" s="11" t="s">
        <v>86</v>
      </c>
      <c r="Q18" s="8" t="s">
        <v>87</v>
      </c>
      <c r="R18" s="8" t="s">
        <v>114</v>
      </c>
      <c r="S18" s="8" t="s">
        <v>115</v>
      </c>
    </row>
    <row r="19" s="1" customFormat="1" ht="125.4" spans="2:19">
      <c r="B19" s="9"/>
      <c r="C19" s="9"/>
      <c r="D19" s="8"/>
      <c r="E19" s="8" t="s">
        <v>23</v>
      </c>
      <c r="F19" s="8" t="s">
        <v>79</v>
      </c>
      <c r="G19" s="8"/>
      <c r="H19" s="8" t="s">
        <v>25</v>
      </c>
      <c r="I19" s="8" t="s">
        <v>116</v>
      </c>
      <c r="J19" s="8" t="s">
        <v>117</v>
      </c>
      <c r="K19" s="8" t="s">
        <v>48</v>
      </c>
      <c r="L19" s="8" t="s">
        <v>112</v>
      </c>
      <c r="M19" s="8" t="s">
        <v>118</v>
      </c>
      <c r="N19" s="12">
        <f t="shared" si="1"/>
        <v>15300</v>
      </c>
      <c r="O19" s="14"/>
      <c r="P19" s="11" t="s">
        <v>86</v>
      </c>
      <c r="Q19" s="8" t="s">
        <v>87</v>
      </c>
      <c r="R19" s="8" t="s">
        <v>119</v>
      </c>
      <c r="S19" s="8" t="s">
        <v>120</v>
      </c>
    </row>
    <row r="20" s="1" customFormat="1" ht="57" spans="2:19">
      <c r="B20" s="10"/>
      <c r="C20" s="10"/>
      <c r="D20" s="8"/>
      <c r="E20" s="8" t="s">
        <v>23</v>
      </c>
      <c r="F20" s="8" t="s">
        <v>79</v>
      </c>
      <c r="G20" s="8"/>
      <c r="H20" s="8" t="s">
        <v>25</v>
      </c>
      <c r="I20" s="8" t="s">
        <v>96</v>
      </c>
      <c r="J20" s="8" t="s">
        <v>121</v>
      </c>
      <c r="K20" s="8" t="s">
        <v>98</v>
      </c>
      <c r="L20" s="8" t="s">
        <v>83</v>
      </c>
      <c r="M20" s="8" t="s">
        <v>122</v>
      </c>
      <c r="N20" s="12">
        <f t="shared" si="1"/>
        <v>1100</v>
      </c>
      <c r="O20" s="15"/>
      <c r="P20" s="11" t="s">
        <v>86</v>
      </c>
      <c r="Q20" s="8" t="s">
        <v>87</v>
      </c>
      <c r="R20" s="8" t="s">
        <v>123</v>
      </c>
      <c r="S20" s="8" t="s">
        <v>124</v>
      </c>
    </row>
    <row r="21" s="1" customFormat="1" ht="34" customHeight="1" spans="2:19">
      <c r="B21" s="11" t="s">
        <v>125</v>
      </c>
      <c r="C21" s="8" t="s">
        <v>126</v>
      </c>
      <c r="D21" s="8" t="s">
        <v>127</v>
      </c>
      <c r="E21" s="8" t="s">
        <v>23</v>
      </c>
      <c r="F21" s="8" t="s">
        <v>128</v>
      </c>
      <c r="G21" s="8" t="s">
        <v>129</v>
      </c>
      <c r="H21" s="8" t="s">
        <v>130</v>
      </c>
      <c r="I21" s="8" t="s">
        <v>126</v>
      </c>
      <c r="J21" s="8" t="s">
        <v>131</v>
      </c>
      <c r="K21" s="8" t="s">
        <v>132</v>
      </c>
      <c r="L21" s="8" t="s">
        <v>133</v>
      </c>
      <c r="M21" s="8" t="s">
        <v>113</v>
      </c>
      <c r="N21" s="8">
        <f>M21*L21</f>
        <v>28800</v>
      </c>
      <c r="O21" s="8" t="s">
        <v>134</v>
      </c>
      <c r="P21" s="11" t="s">
        <v>135</v>
      </c>
      <c r="Q21" s="8" t="s">
        <v>87</v>
      </c>
      <c r="R21" s="8" t="s">
        <v>136</v>
      </c>
      <c r="S21" s="8" t="s">
        <v>137</v>
      </c>
    </row>
  </sheetData>
  <mergeCells count="8">
    <mergeCell ref="B1:S1"/>
    <mergeCell ref="B2:S2"/>
    <mergeCell ref="B4:B13"/>
    <mergeCell ref="B14:B20"/>
    <mergeCell ref="C4:C13"/>
    <mergeCell ref="C14:C20"/>
    <mergeCell ref="O4:O13"/>
    <mergeCell ref="O14:O2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乱了夏天蓝了海</cp:lastModifiedBy>
  <dcterms:created xsi:type="dcterms:W3CDTF">2020-03-21T03:11:00Z</dcterms:created>
  <dcterms:modified xsi:type="dcterms:W3CDTF">2022-09-08T02:13:56Z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AA3FF0000C464BFBA78CC3B9EC075F6E</vt:lpwstr>
  </property>
</Properties>
</file>