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资格后审" sheetId="5" r:id="rId1"/>
  </sheets>
  <definedNames>
    <definedName name="_xlnm._FilterDatabase" localSheetId="0" hidden="1">资格后审!$A$1:$N$390</definedName>
  </definedNames>
  <calcPr calcId="144525"/>
</workbook>
</file>

<file path=xl/sharedStrings.xml><?xml version="1.0" encoding="utf-8"?>
<sst xmlns="http://schemas.openxmlformats.org/spreadsheetml/2006/main" count="3890" uniqueCount="1056">
  <si>
    <t>{"srow":[],"sheetIndex":1,"corpSeal":0,"tempcode":"4127","nameSeal":0,"sheetCount":1,"version":"1","mrow":[{"cols":[{"check":"char(10)","col":1,"nullable":"true"},{"check":"char(200)","col":2,"nullable":"true"},{"check":"char(200)","col":5},{"check":"char(100)","col":6},{"check":"char(64)","col":7},{"col":8,"nullable":"true"},{"check":"char(1000)","col":11,"nullable":"true"},{"check":"range(0.00,999999999999.99)","col":13,"nullable":"true"},{"check":"char(200)","col":14,"nullable":"true"},{"check":"char(200)","col":15,"nullable":"true"},{"check":"char(200)","col":16,"nullable":"true"}],"endRow":389,"isFree":false,"startRow":3}]}</t>
  </si>
  <si>
    <t>采购公告附件4：采购明细表</t>
  </si>
  <si>
    <t>如技术规范书中设备到货时间与本表中时间不一致，以本表中到货时间为准。</t>
  </si>
  <si>
    <t>采购编号\标段编号</t>
  </si>
  <si>
    <t>标段名称</t>
  </si>
  <si>
    <t>设备名称</t>
  </si>
  <si>
    <t>规格型号</t>
  </si>
  <si>
    <t>单位</t>
  </si>
  <si>
    <t>数量</t>
  </si>
  <si>
    <t>最高投标限价单价（元）</t>
  </si>
  <si>
    <t>最高投标限价合价（元）</t>
  </si>
  <si>
    <t>专用资格要求</t>
  </si>
  <si>
    <t>到货时间</t>
  </si>
  <si>
    <t>到货地点</t>
  </si>
  <si>
    <t>设备编码</t>
  </si>
  <si>
    <t>采购申请标识</t>
  </si>
  <si>
    <t>HG20220201-778</t>
  </si>
  <si>
    <t>设备材料</t>
  </si>
  <si>
    <t>框架式并联电容器成套装置</t>
  </si>
  <si>
    <t>10kV框架式并联电容器成套装置,1000/334,户外</t>
  </si>
  <si>
    <t>套</t>
  </si>
  <si>
    <t>1</t>
  </si>
  <si>
    <t>90000</t>
  </si>
  <si>
    <t>1.供应商为所投产品的制造商或代理商；
2.供应商提供本标包招标范围内任意一种产品的供货合同业绩一份；供应商需提供近三年（2019年7月-至今，以合同签订时间为准）同类业绩一份，需提供合同（合同关键页）及配套发票扫描件。合同关键页至少应包括合同首页、合同金额页、合同签订页等主要内容）；
3.采购人要求本标包供应商提供的设备材料，如是内蒙古电力集团有限责任公司设备材料资格预审的需从内蒙古电力集团有限责任公司设备材料资格预审合格的供应商处采购供应商提供相应的产品供应承诺书；</t>
  </si>
  <si>
    <t>按合同约定</t>
  </si>
  <si>
    <t>买方指定仓库地面交货</t>
  </si>
  <si>
    <t>800007870</t>
  </si>
  <si>
    <t>310010873800050</t>
  </si>
  <si>
    <t>10KV跌落式熔断器</t>
  </si>
  <si>
    <t>10KV跌落式熔断器,RW12-12/100A,1组3个,智能跌落保险</t>
  </si>
  <si>
    <t>组</t>
  </si>
  <si>
    <t>3000</t>
  </si>
  <si>
    <t>801006874</t>
  </si>
  <si>
    <t>310010873800060</t>
  </si>
  <si>
    <t>交流三相隔离开关</t>
  </si>
  <si>
    <t>交流三相隔离开关,AC12kV,1250A,31.5kA,双柱水平旋转,单接地,</t>
  </si>
  <si>
    <t>10</t>
  </si>
  <si>
    <t>3500</t>
  </si>
  <si>
    <t>801007379</t>
  </si>
  <si>
    <t>310010873800130</t>
  </si>
  <si>
    <t>交流三相隔离开关,AC12kV,1250A,31.5kA,双柱水平旋转,双接地,</t>
  </si>
  <si>
    <t>4500</t>
  </si>
  <si>
    <t>801007380</t>
  </si>
  <si>
    <t>310010873800140</t>
  </si>
  <si>
    <t>交流支柱绝缘子</t>
  </si>
  <si>
    <t>交流支柱绝缘子,AC20kV,瓷,12.5kN,非磁性,户外</t>
  </si>
  <si>
    <t>只</t>
  </si>
  <si>
    <t>3</t>
  </si>
  <si>
    <t>300</t>
  </si>
  <si>
    <t>800010470</t>
  </si>
  <si>
    <t>310010875900070</t>
  </si>
  <si>
    <t>35kV及以下电缆中间接头</t>
  </si>
  <si>
    <t>10kV电缆中间接头,3×240,直通接头,冷缩,铜</t>
  </si>
  <si>
    <t>1123</t>
  </si>
  <si>
    <t>800045586</t>
  </si>
  <si>
    <t>310011777000060</t>
  </si>
  <si>
    <t>三相智能电能表(自适应)</t>
  </si>
  <si>
    <t>三相智能电能表(自适应),0.5S级,0.3(6)A</t>
  </si>
  <si>
    <t>台</t>
  </si>
  <si>
    <t>4</t>
  </si>
  <si>
    <t>580</t>
  </si>
  <si>
    <t>801001179</t>
  </si>
  <si>
    <t>310011778700030</t>
  </si>
  <si>
    <t>低压电流互感器</t>
  </si>
  <si>
    <t>低压电流互感器,1200/5,0.5,母排</t>
  </si>
  <si>
    <t>6</t>
  </si>
  <si>
    <t>100</t>
  </si>
  <si>
    <t>800085337</t>
  </si>
  <si>
    <t>310011778700040</t>
  </si>
  <si>
    <t>低压电流互感器,600/5,0.5S,母排</t>
  </si>
  <si>
    <t>9</t>
  </si>
  <si>
    <t>800085598</t>
  </si>
  <si>
    <t>310011778700050</t>
  </si>
  <si>
    <t>卡盘抱箍</t>
  </si>
  <si>
    <t>卡盘抱箍,U22-370</t>
  </si>
  <si>
    <t>付</t>
  </si>
  <si>
    <t>38</t>
  </si>
  <si>
    <t>801001948</t>
  </si>
  <si>
    <t>310011778700120</t>
  </si>
  <si>
    <t>拉线抱箍</t>
  </si>
  <si>
    <t>拉线抱箍,Φ200,-6×70,无要求</t>
  </si>
  <si>
    <t>49</t>
  </si>
  <si>
    <t>800995434</t>
  </si>
  <si>
    <t>310011778700130</t>
  </si>
  <si>
    <t>拉线抱箍,Φ210,-6×70,无要求</t>
  </si>
  <si>
    <t>50</t>
  </si>
  <si>
    <t>800994285</t>
  </si>
  <si>
    <t>310011778700140</t>
  </si>
  <si>
    <t>拉线抱箍,Φ220,-6×70,LB</t>
  </si>
  <si>
    <t>800995174</t>
  </si>
  <si>
    <t>310011778700150</t>
  </si>
  <si>
    <t>盘形悬式瓷绝缘子</t>
  </si>
  <si>
    <t>盘形悬式瓷绝缘子,U70B/146,255,146,320</t>
  </si>
  <si>
    <t>48</t>
  </si>
  <si>
    <t>37</t>
  </si>
  <si>
    <t>800033765</t>
  </si>
  <si>
    <t>310011781200250</t>
  </si>
  <si>
    <t>柱式瓷绝缘子</t>
  </si>
  <si>
    <t>柱式瓷绝缘子,R12.5ET150N</t>
  </si>
  <si>
    <t>33</t>
  </si>
  <si>
    <t>800993675</t>
  </si>
  <si>
    <t>310011781200260</t>
  </si>
  <si>
    <t>耐张线夹-楔型绝缘</t>
  </si>
  <si>
    <t>耐张线夹-楔型绝缘,NXJG-3</t>
  </si>
  <si>
    <t>56</t>
  </si>
  <si>
    <t>800999316</t>
  </si>
  <si>
    <t>310011781200270</t>
  </si>
  <si>
    <t>耐张线夹-楔型绝缘,NX-2</t>
  </si>
  <si>
    <t>13</t>
  </si>
  <si>
    <t>800997374</t>
  </si>
  <si>
    <t>310011781200280</t>
  </si>
  <si>
    <t>拉线盘拉环</t>
  </si>
  <si>
    <t>拉线盘拉环,LPU-28</t>
  </si>
  <si>
    <t>800999995</t>
  </si>
  <si>
    <t>310011781200290</t>
  </si>
  <si>
    <t>线路角铁横担</t>
  </si>
  <si>
    <t>线路角铁横担,∠80×8,1700mm,不计孔距,单侧</t>
  </si>
  <si>
    <t>块</t>
  </si>
  <si>
    <t>145</t>
  </si>
  <si>
    <t>800021513</t>
  </si>
  <si>
    <t>310011781200300</t>
  </si>
  <si>
    <t>线路角铁横担,HD16-B19,1600mm,D190,双侧</t>
  </si>
  <si>
    <t>169</t>
  </si>
  <si>
    <t>800999322</t>
  </si>
  <si>
    <t>310011781200310</t>
  </si>
  <si>
    <t>线路角铁横担,HD16-B19,1600mm,D230,双侧</t>
  </si>
  <si>
    <t>229</t>
  </si>
  <si>
    <t>800999323</t>
  </si>
  <si>
    <t>310011781200320</t>
  </si>
  <si>
    <t>拉线棒</t>
  </si>
  <si>
    <t>拉线棒,φ22,3000mm,双耳</t>
  </si>
  <si>
    <t>根</t>
  </si>
  <si>
    <t>800047374</t>
  </si>
  <si>
    <t>310011781200330</t>
  </si>
  <si>
    <t>拉线抱箍,Φ200,-8×80,LB</t>
  </si>
  <si>
    <t>70</t>
  </si>
  <si>
    <t>800999260</t>
  </si>
  <si>
    <t>310011781200340</t>
  </si>
  <si>
    <t>抱箍</t>
  </si>
  <si>
    <t>抱箍,BG6-260</t>
  </si>
  <si>
    <t>个</t>
  </si>
  <si>
    <t>800995956</t>
  </si>
  <si>
    <t>310011781200350</t>
  </si>
  <si>
    <t>抱箍,BG6-240</t>
  </si>
  <si>
    <t>32.89</t>
  </si>
  <si>
    <t>800995955</t>
  </si>
  <si>
    <t>310011781200360</t>
  </si>
  <si>
    <t>抱箍,BG6-300</t>
  </si>
  <si>
    <t>35</t>
  </si>
  <si>
    <t>800995958</t>
  </si>
  <si>
    <t>310011781200370</t>
  </si>
  <si>
    <t>抱箍,BG6-280</t>
  </si>
  <si>
    <t>34</t>
  </si>
  <si>
    <t>800995957</t>
  </si>
  <si>
    <t>310011781200380</t>
  </si>
  <si>
    <t>接续金具-接地线夹</t>
  </si>
  <si>
    <t>接续金具-接地线夹,JDL-50-240</t>
  </si>
  <si>
    <t>45</t>
  </si>
  <si>
    <t>28</t>
  </si>
  <si>
    <t>800036706</t>
  </si>
  <si>
    <t>310011783100390</t>
  </si>
  <si>
    <t>联结金具-平行挂板</t>
  </si>
  <si>
    <t>联结金具-平行挂板,PD-12</t>
  </si>
  <si>
    <t>30</t>
  </si>
  <si>
    <t>8</t>
  </si>
  <si>
    <t>800046518</t>
  </si>
  <si>
    <t>310011783100400</t>
  </si>
  <si>
    <t>耐张线夹-楔型绝缘,NX-1</t>
  </si>
  <si>
    <t>39</t>
  </si>
  <si>
    <t>800997373</t>
  </si>
  <si>
    <t>310011783100410</t>
  </si>
  <si>
    <t>拉紧绝缘子</t>
  </si>
  <si>
    <t>拉紧绝缘子,JH10-90</t>
  </si>
  <si>
    <t>800049614</t>
  </si>
  <si>
    <t>310011783100420</t>
  </si>
  <si>
    <t>钢绞线</t>
  </si>
  <si>
    <t>钢绞线,GJ,35,镀锌</t>
  </si>
  <si>
    <t>吨</t>
  </si>
  <si>
    <t>0.068</t>
  </si>
  <si>
    <t>11000</t>
  </si>
  <si>
    <t>800990223</t>
  </si>
  <si>
    <t>310011783100430</t>
  </si>
  <si>
    <t>拉线金具-UT型线夹</t>
  </si>
  <si>
    <t>拉线金具-UT型线夹,NUT-1</t>
  </si>
  <si>
    <t>16</t>
  </si>
  <si>
    <t>800046188</t>
  </si>
  <si>
    <t>310011783100440</t>
  </si>
  <si>
    <t>拉线棒,φ16,3000mm,双耳</t>
  </si>
  <si>
    <t>40</t>
  </si>
  <si>
    <t>800047417</t>
  </si>
  <si>
    <t>310011783100450</t>
  </si>
  <si>
    <t>联结金具-U型挂环</t>
  </si>
  <si>
    <t>U型挂环,U-16</t>
  </si>
  <si>
    <t>11</t>
  </si>
  <si>
    <t>800020646</t>
  </si>
  <si>
    <t>310011783100460</t>
  </si>
  <si>
    <t>拉线盘拉环,LPU-24</t>
  </si>
  <si>
    <t>32</t>
  </si>
  <si>
    <t>801000057</t>
  </si>
  <si>
    <t>310011783100470</t>
  </si>
  <si>
    <t>拉线保护套</t>
  </si>
  <si>
    <t>800052267</t>
  </si>
  <si>
    <t>310011783100490</t>
  </si>
  <si>
    <t>拉线金具-锲型线夹</t>
  </si>
  <si>
    <t>拉线金具-锲型线夹,NX-2</t>
  </si>
  <si>
    <t>51</t>
  </si>
  <si>
    <t>800043074</t>
  </si>
  <si>
    <t>310011783100500</t>
  </si>
  <si>
    <t>钢绞线,GJ,50,镀锌</t>
  </si>
  <si>
    <t>0.181</t>
  </si>
  <si>
    <t>800990221</t>
  </si>
  <si>
    <t>310011783100510</t>
  </si>
  <si>
    <t>拉线金具-UT型线夹,NUT-2</t>
  </si>
  <si>
    <t>17</t>
  </si>
  <si>
    <t>24</t>
  </si>
  <si>
    <t>800046187</t>
  </si>
  <si>
    <t>310011783100520</t>
  </si>
  <si>
    <t>310011783100530</t>
  </si>
  <si>
    <t>电缆抱箍</t>
  </si>
  <si>
    <t>电缆抱箍,DBG6-200,D200,单电缆上杆,电缆固定抱箍,0.4KV</t>
  </si>
  <si>
    <t>30.2</t>
  </si>
  <si>
    <t>801003905</t>
  </si>
  <si>
    <t>310011778700160</t>
  </si>
  <si>
    <t>电缆抱箍,DBG6-220,D220,单电缆上杆,电缆固定抱箍,0.4KV</t>
  </si>
  <si>
    <t>801003907</t>
  </si>
  <si>
    <t>310011778700170</t>
  </si>
  <si>
    <t>电缆抱箍,DBG6-240,D240,单电缆上杆,电缆固定抱箍,0.4KV</t>
  </si>
  <si>
    <t>32.9</t>
  </si>
  <si>
    <t>801003908</t>
  </si>
  <si>
    <t>310011778700180</t>
  </si>
  <si>
    <t>电缆抱箍,DBG6-260,D260,单电缆上杆,电缆固定抱箍,0.4KV</t>
  </si>
  <si>
    <t>34.43</t>
  </si>
  <si>
    <t>801003909</t>
  </si>
  <si>
    <t>310011778700190</t>
  </si>
  <si>
    <t>电缆抱箍,DBG6-280,D280,单电缆上杆,电缆固定抱箍,0.4KV</t>
  </si>
  <si>
    <t>35.96</t>
  </si>
  <si>
    <t>801003910</t>
  </si>
  <si>
    <t>310011778700200</t>
  </si>
  <si>
    <t>抱箍,HBG6-280</t>
  </si>
  <si>
    <t>35.13</t>
  </si>
  <si>
    <t>800996088</t>
  </si>
  <si>
    <t>310011778700210</t>
  </si>
  <si>
    <t>18</t>
  </si>
  <si>
    <t>310011778700220</t>
  </si>
  <si>
    <t>抱箍,HBG6-220</t>
  </si>
  <si>
    <t>29.07</t>
  </si>
  <si>
    <t>800996085</t>
  </si>
  <si>
    <t>310011778700230</t>
  </si>
  <si>
    <t>抱箍,BG6-220,拉线抱箍</t>
  </si>
  <si>
    <t>15</t>
  </si>
  <si>
    <t>800998824</t>
  </si>
  <si>
    <t>310011778700240</t>
  </si>
  <si>
    <t>抱箍,HBG6-260</t>
  </si>
  <si>
    <t>800996087</t>
  </si>
  <si>
    <t>310011778700250</t>
  </si>
  <si>
    <t>310011778700260</t>
  </si>
  <si>
    <t>线路角铁横担,HD1-17/8008,2310MM,D250,双侧</t>
  </si>
  <si>
    <t>800996164</t>
  </si>
  <si>
    <t>310011778700270</t>
  </si>
  <si>
    <t>线路角铁横担,HD16-B19,1600mm,不计孔距,双侧</t>
  </si>
  <si>
    <t>2</t>
  </si>
  <si>
    <t>103</t>
  </si>
  <si>
    <t>800999798</t>
  </si>
  <si>
    <t>310011778700280</t>
  </si>
  <si>
    <t>U型抱箍</t>
  </si>
  <si>
    <t>U型抱箍,U18-210</t>
  </si>
  <si>
    <t>14</t>
  </si>
  <si>
    <t>801001836</t>
  </si>
  <si>
    <t>310011778700290</t>
  </si>
  <si>
    <t>抱箍,HBG6-240</t>
  </si>
  <si>
    <t>800996086</t>
  </si>
  <si>
    <t>310011781200390</t>
  </si>
  <si>
    <t>310011781200400</t>
  </si>
  <si>
    <t>抱箍,HBG6-300</t>
  </si>
  <si>
    <t>800996089</t>
  </si>
  <si>
    <t>310011781200410</t>
  </si>
  <si>
    <t>电缆固定支架</t>
  </si>
  <si>
    <t>电缆固定支架,DBG6-220,220mm,无要求</t>
  </si>
  <si>
    <t>800997879</t>
  </si>
  <si>
    <t>310011781200420</t>
  </si>
  <si>
    <t>电缆固定支架,DBG6-240,240mm,无要求</t>
  </si>
  <si>
    <t>800997589</t>
  </si>
  <si>
    <t>310011781200430</t>
  </si>
  <si>
    <t>电缆固定支架,DBG6-300,300mm,无要求</t>
  </si>
  <si>
    <t>34.32</t>
  </si>
  <si>
    <t>800997592</t>
  </si>
  <si>
    <t>310011781200440</t>
  </si>
  <si>
    <t>电缆固定支架,DBG6-280,280mm,无要求</t>
  </si>
  <si>
    <t>800997591</t>
  </si>
  <si>
    <t>310011781200450</t>
  </si>
  <si>
    <t>电缆固定支架,DBG6-200,200mm,无要求,通用</t>
  </si>
  <si>
    <t>800999972</t>
  </si>
  <si>
    <t>310011781200460</t>
  </si>
  <si>
    <t>电缆固定支架,DBG6-260,260mm,无要求</t>
  </si>
  <si>
    <t>800997590</t>
  </si>
  <si>
    <t>310011781200470</t>
  </si>
  <si>
    <t>310011781200480</t>
  </si>
  <si>
    <t>抱箍,SDB-200(-6×60）,双顶抱箍</t>
  </si>
  <si>
    <t>5</t>
  </si>
  <si>
    <t>115</t>
  </si>
  <si>
    <t>800999526</t>
  </si>
  <si>
    <t>310011781200490</t>
  </si>
  <si>
    <t>半圆抱箍</t>
  </si>
  <si>
    <t>半圆抱箍,U18-200,D200,U型</t>
  </si>
  <si>
    <t>800997526</t>
  </si>
  <si>
    <t>310011781200500</t>
  </si>
  <si>
    <t>半圆抱箍,U18-210,D210,U型</t>
  </si>
  <si>
    <t>800997527</t>
  </si>
  <si>
    <t>310011781200510</t>
  </si>
  <si>
    <t>半圆抱箍,U18-300,D300,U型</t>
  </si>
  <si>
    <t>801001686</t>
  </si>
  <si>
    <t>310011781200520</t>
  </si>
  <si>
    <t>联结金具-U型挂环,U-25</t>
  </si>
  <si>
    <t>800043832</t>
  </si>
  <si>
    <t>310011783100540</t>
  </si>
  <si>
    <t>310011783100550</t>
  </si>
  <si>
    <t>接续金具-异型并沟线夹</t>
  </si>
  <si>
    <t>接续金具-异型并沟线夹,JBL-50/240</t>
  </si>
  <si>
    <t>21</t>
  </si>
  <si>
    <t>800043658</t>
  </si>
  <si>
    <t>310011783100560</t>
  </si>
  <si>
    <t>架空绝缘导线</t>
  </si>
  <si>
    <t>架空绝缘导线,AC10kV,JKLYJ,240</t>
  </si>
  <si>
    <t>千米</t>
  </si>
  <si>
    <t>0.249</t>
  </si>
  <si>
    <t>26000</t>
  </si>
  <si>
    <t>800051484</t>
  </si>
  <si>
    <t>310011783100570</t>
  </si>
  <si>
    <t>避雷器支架</t>
  </si>
  <si>
    <t>避雷器支架,单回双侧,通用,通用,通用</t>
  </si>
  <si>
    <t>200</t>
  </si>
  <si>
    <t>801001912</t>
  </si>
  <si>
    <t>310011783100590</t>
  </si>
  <si>
    <t>隔离开关支架</t>
  </si>
  <si>
    <t>隔离开关支架,单回单侧,∠63×6×1500,含螺栓及镀锌角钢</t>
  </si>
  <si>
    <t>7</t>
  </si>
  <si>
    <t>210</t>
  </si>
  <si>
    <t>801001863</t>
  </si>
  <si>
    <t>310011783100600</t>
  </si>
  <si>
    <t>接续金具-异型并沟线夹,JBL-16-120</t>
  </si>
  <si>
    <t>61</t>
  </si>
  <si>
    <t>26.19</t>
  </si>
  <si>
    <t>800043649</t>
  </si>
  <si>
    <t>310011783100620</t>
  </si>
  <si>
    <t>设备线夹-铜铝过渡设备线夹</t>
  </si>
  <si>
    <t>设备线夹-铜铝过渡设备线夹,SLG-4B</t>
  </si>
  <si>
    <t>156</t>
  </si>
  <si>
    <t>20</t>
  </si>
  <si>
    <t>800043426</t>
  </si>
  <si>
    <t>310011783100630</t>
  </si>
  <si>
    <t>绝缘导线接线端子</t>
  </si>
  <si>
    <t>绝缘导线接线端子,DT-35</t>
  </si>
  <si>
    <t>310</t>
  </si>
  <si>
    <t>10.28</t>
  </si>
  <si>
    <t>800996221</t>
  </si>
  <si>
    <t>310011783100640</t>
  </si>
  <si>
    <t>电缆固定支架,DBG6-240,240mm,无要求,D240</t>
  </si>
  <si>
    <t>801001506</t>
  </si>
  <si>
    <t>310011783100660</t>
  </si>
  <si>
    <t>310011783100670</t>
  </si>
  <si>
    <t>310011783100680</t>
  </si>
  <si>
    <t>310011783100690</t>
  </si>
  <si>
    <t>电缆卡抱</t>
  </si>
  <si>
    <t>电缆卡抱,KBG5-70,通用,通用</t>
  </si>
  <si>
    <t>801001908</t>
  </si>
  <si>
    <t>310011783100700</t>
  </si>
  <si>
    <t>单顶抱箍</t>
  </si>
  <si>
    <t>单顶抱箍,DDB-200(-6*60)</t>
  </si>
  <si>
    <t>94</t>
  </si>
  <si>
    <t>800999930</t>
  </si>
  <si>
    <t>310011778700300</t>
  </si>
  <si>
    <t>耐张顶架</t>
  </si>
  <si>
    <t>耐张顶架,NDB-200(-8*80)</t>
  </si>
  <si>
    <t>副</t>
  </si>
  <si>
    <t>65</t>
  </si>
  <si>
    <t>800999525</t>
  </si>
  <si>
    <t>310011778700310</t>
  </si>
  <si>
    <t>拉线棒,φ18,3100mm,双耳</t>
  </si>
  <si>
    <t>800034096</t>
  </si>
  <si>
    <t>310011778700320</t>
  </si>
  <si>
    <t>310011778700330</t>
  </si>
  <si>
    <t>310011778700340</t>
  </si>
  <si>
    <t>电缆卡抱,KBG4-100,D100,单电缆上杆</t>
  </si>
  <si>
    <t>800999909</t>
  </si>
  <si>
    <t>310011778700350</t>
  </si>
  <si>
    <t>线路角铁横担,HD3-19/8008,2310MM,D250,双侧</t>
  </si>
  <si>
    <t>469.88</t>
  </si>
  <si>
    <t>800996167</t>
  </si>
  <si>
    <t>310011778700360</t>
  </si>
  <si>
    <t>电缆固定支架,DLJ6,165mm,L型,通用</t>
  </si>
  <si>
    <t>800999836</t>
  </si>
  <si>
    <t>310011778700370</t>
  </si>
  <si>
    <t>联结金具-直角挂板</t>
  </si>
  <si>
    <t>直角挂板,Z-10</t>
  </si>
  <si>
    <t>800020744</t>
  </si>
  <si>
    <t>310011778700380</t>
  </si>
  <si>
    <t>联结金具-球头挂环</t>
  </si>
  <si>
    <t>联结金具-球头挂环,QP-7</t>
  </si>
  <si>
    <t>800046583</t>
  </si>
  <si>
    <t>310011778700390</t>
  </si>
  <si>
    <t>联结金具-碗头挂板</t>
  </si>
  <si>
    <t>联结金具-碗头挂板,W-7B</t>
  </si>
  <si>
    <t>800046567</t>
  </si>
  <si>
    <t>310011778700400</t>
  </si>
  <si>
    <t>310011778700410</t>
  </si>
  <si>
    <t>绝缘导线接线端子,DT-300,铜,液压式</t>
  </si>
  <si>
    <t>801008552</t>
  </si>
  <si>
    <t>310011778700420</t>
  </si>
  <si>
    <t>12</t>
  </si>
  <si>
    <t>310011778700430</t>
  </si>
  <si>
    <t>310011778700440</t>
  </si>
  <si>
    <t>310011781200530</t>
  </si>
  <si>
    <t>杆上电缆固定支架</t>
  </si>
  <si>
    <t>杆上电缆固定支架,DLJ5-165</t>
  </si>
  <si>
    <t>173.6</t>
  </si>
  <si>
    <t>800999971</t>
  </si>
  <si>
    <t>310011781200540</t>
  </si>
  <si>
    <t>电缆卡抱,KBG4-50,D50,单电缆上杆</t>
  </si>
  <si>
    <t>44</t>
  </si>
  <si>
    <t>34.98</t>
  </si>
  <si>
    <t>800999907</t>
  </si>
  <si>
    <t>310011781200550</t>
  </si>
  <si>
    <t>绝缘导线接线端子,DTL-240,铜铝镀锡,液压式</t>
  </si>
  <si>
    <t>19.05</t>
  </si>
  <si>
    <t>801001784</t>
  </si>
  <si>
    <t>310011781200560</t>
  </si>
  <si>
    <t>310011781200600</t>
  </si>
  <si>
    <t>35kV及以下电缆终端</t>
  </si>
  <si>
    <t>10kV电缆终端,3×70,户外终端,冷缩,铜</t>
  </si>
  <si>
    <t>378</t>
  </si>
  <si>
    <t>800045904</t>
  </si>
  <si>
    <t>310011781200610</t>
  </si>
  <si>
    <t>1kV电缆终端,4×150,户外终端,冷缩,铜</t>
  </si>
  <si>
    <t>152.4</t>
  </si>
  <si>
    <t>800045856</t>
  </si>
  <si>
    <t>310011781200620</t>
  </si>
  <si>
    <t>布电线</t>
  </si>
  <si>
    <t>布电线,BV,铜,35,1</t>
  </si>
  <si>
    <t>米</t>
  </si>
  <si>
    <t>95</t>
  </si>
  <si>
    <t>25</t>
  </si>
  <si>
    <t>800051292</t>
  </si>
  <si>
    <t>310011781200650</t>
  </si>
  <si>
    <t>联结金具-碗头挂板,WS-7</t>
  </si>
  <si>
    <t>800046566</t>
  </si>
  <si>
    <t>310011783100730</t>
  </si>
  <si>
    <t>联结金具-直角挂板,Z-10</t>
  </si>
  <si>
    <t>800046539</t>
  </si>
  <si>
    <t>310011783100740</t>
  </si>
  <si>
    <t>避雷器支架,单回单侧</t>
  </si>
  <si>
    <t>800997388</t>
  </si>
  <si>
    <t>310011783100750</t>
  </si>
  <si>
    <t>隔离开关支架,单回单侧,2×∠63×6×1800</t>
  </si>
  <si>
    <t>800999739</t>
  </si>
  <si>
    <t>310011783100760</t>
  </si>
  <si>
    <t>10KV隔离开关</t>
  </si>
  <si>
    <t>10KV隔离开关,GW9-12/630A</t>
  </si>
  <si>
    <t>801002507</t>
  </si>
  <si>
    <t>310011783100770</t>
  </si>
  <si>
    <t>452</t>
  </si>
  <si>
    <t>310011783100780</t>
  </si>
  <si>
    <t>10KV避雷器</t>
  </si>
  <si>
    <t>10KV避雷器,YH5WS-17/50,合成氧化锌</t>
  </si>
  <si>
    <t>320</t>
  </si>
  <si>
    <t>801002508</t>
  </si>
  <si>
    <t>310011789800020</t>
  </si>
  <si>
    <t>卡盘抱箍,U22-380</t>
  </si>
  <si>
    <t>801002057</t>
  </si>
  <si>
    <t>310011789800050</t>
  </si>
  <si>
    <t>线路角铁横担,HD1-17/8008,1700mm,D190</t>
  </si>
  <si>
    <t>800998939</t>
  </si>
  <si>
    <t>310011789800060</t>
  </si>
  <si>
    <t>U型抱箍,U18-220</t>
  </si>
  <si>
    <t>801002286</t>
  </si>
  <si>
    <t>310011789800070</t>
  </si>
  <si>
    <t>抱箍,B-10，D=200,直线单顶抱箍</t>
  </si>
  <si>
    <t>801010562</t>
  </si>
  <si>
    <t>310011789800080</t>
  </si>
  <si>
    <t>柱式瓷绝缘子,R12.5ET125N</t>
  </si>
  <si>
    <t>36</t>
  </si>
  <si>
    <t>42</t>
  </si>
  <si>
    <t>800992381</t>
  </si>
  <si>
    <t>310011789800090</t>
  </si>
  <si>
    <t>拉线金具-UT型线夹,NUTF-3</t>
  </si>
  <si>
    <t>800043564</t>
  </si>
  <si>
    <t>310011778700450</t>
  </si>
  <si>
    <t>耐张线夹-楔型绝缘,NXJG-2,10KV</t>
  </si>
  <si>
    <t>801002059</t>
  </si>
  <si>
    <t>310011778700460</t>
  </si>
  <si>
    <t>接续金具-并沟线夹</t>
  </si>
  <si>
    <t>接续金具-并沟线夹,JBL-16-120,带绝缘护套</t>
  </si>
  <si>
    <t>801008512</t>
  </si>
  <si>
    <t>310011778700470</t>
  </si>
  <si>
    <t>310011778700480</t>
  </si>
  <si>
    <t>310011778700490</t>
  </si>
  <si>
    <t>防雷绝缘子</t>
  </si>
  <si>
    <t>防雷绝缘子,FEG-12/5</t>
  </si>
  <si>
    <t>800999305</t>
  </si>
  <si>
    <t>310011778700500</t>
  </si>
  <si>
    <t>盘形悬式瓷绝缘子,U70B/146,255,146,300</t>
  </si>
  <si>
    <t>800033499</t>
  </si>
  <si>
    <t>310011778700510</t>
  </si>
  <si>
    <t>钢绞线,GJ,80,镀锌</t>
  </si>
  <si>
    <t>0.046</t>
  </si>
  <si>
    <t>800099636</t>
  </si>
  <si>
    <t>310011778700520</t>
  </si>
  <si>
    <t>310011778700530</t>
  </si>
  <si>
    <t>电缆保护管</t>
  </si>
  <si>
    <t>电缆保护管,PVC,φ100</t>
  </si>
  <si>
    <t>4.5</t>
  </si>
  <si>
    <t>38.38</t>
  </si>
  <si>
    <t>800045520</t>
  </si>
  <si>
    <t>310011778700540</t>
  </si>
  <si>
    <t>铜塑线</t>
  </si>
  <si>
    <t>铜塑线,1*35平方毫米,不带铠,BV-35</t>
  </si>
  <si>
    <t>31</t>
  </si>
  <si>
    <t>800995168</t>
  </si>
  <si>
    <t>310011778700550</t>
  </si>
  <si>
    <t>0.244</t>
  </si>
  <si>
    <t>310011778700560</t>
  </si>
  <si>
    <t>公变终端</t>
  </si>
  <si>
    <t>公变终端,1.0/2.0级,窄带载波</t>
  </si>
  <si>
    <t>1050</t>
  </si>
  <si>
    <t>801011400</t>
  </si>
  <si>
    <t>310011778700570</t>
  </si>
  <si>
    <t>电缆保护管,CPVC,φ200</t>
  </si>
  <si>
    <t>84.48</t>
  </si>
  <si>
    <t>800040072</t>
  </si>
  <si>
    <t>310011778800010</t>
  </si>
  <si>
    <t>1kV电缆终端,4×150,户内终端,冷缩,铜</t>
  </si>
  <si>
    <t>400</t>
  </si>
  <si>
    <t>800038429</t>
  </si>
  <si>
    <t>310011781200680</t>
  </si>
  <si>
    <t>防撞贴</t>
  </si>
  <si>
    <t>防撞贴,1200MM*300MM</t>
  </si>
  <si>
    <t>张</t>
  </si>
  <si>
    <t>130</t>
  </si>
  <si>
    <t>800993100</t>
  </si>
  <si>
    <t>310011781200690</t>
  </si>
  <si>
    <t>杆号牌（含扎带）</t>
  </si>
  <si>
    <t>杆号牌（含扎带）,320MM*260MM,2条1.2米长自</t>
  </si>
  <si>
    <t>801006531</t>
  </si>
  <si>
    <t>310011781200700</t>
  </si>
  <si>
    <t>22</t>
  </si>
  <si>
    <t>310011783100040</t>
  </si>
  <si>
    <t>分光器</t>
  </si>
  <si>
    <t>分光器,一分二,10%:90%</t>
  </si>
  <si>
    <t>110</t>
  </si>
  <si>
    <t>800017598</t>
  </si>
  <si>
    <t>310011783100070</t>
  </si>
  <si>
    <t>光纤配线柜</t>
  </si>
  <si>
    <t>600</t>
  </si>
  <si>
    <t>800994927</t>
  </si>
  <si>
    <t>310011783100080</t>
  </si>
  <si>
    <t>光纤配线单元</t>
  </si>
  <si>
    <t>光纤配线单元,24芯</t>
  </si>
  <si>
    <t>2000</t>
  </si>
  <si>
    <t>800994517</t>
  </si>
  <si>
    <t>310011783100090</t>
  </si>
  <si>
    <t>ADSS光缆(全介质自承式)</t>
  </si>
  <si>
    <t>ADSS光缆(全介质自承式),24芯,G.651,PE</t>
  </si>
  <si>
    <t>1.05</t>
  </si>
  <si>
    <t>9000</t>
  </si>
  <si>
    <t>800042694</t>
  </si>
  <si>
    <t>310011783100100</t>
  </si>
  <si>
    <t>光缆余缆架</t>
  </si>
  <si>
    <t>120</t>
  </si>
  <si>
    <t>800044830</t>
  </si>
  <si>
    <t>310011783100110</t>
  </si>
  <si>
    <t>光缆金具</t>
  </si>
  <si>
    <t>光缆金具,普通,引下线夹</t>
  </si>
  <si>
    <t>112</t>
  </si>
  <si>
    <t>800099564</t>
  </si>
  <si>
    <t>310011783100120</t>
  </si>
  <si>
    <t>光缆金具,ADSS,耐张金具,24芯</t>
  </si>
  <si>
    <t>220</t>
  </si>
  <si>
    <t>801008765</t>
  </si>
  <si>
    <t>310011783100130</t>
  </si>
  <si>
    <t>光缆金具,ADSS,防振金具</t>
  </si>
  <si>
    <t>800041761</t>
  </si>
  <si>
    <t>310011783100140</t>
  </si>
  <si>
    <t>光缆接头盒</t>
  </si>
  <si>
    <t>光缆接头盒,ADSS光缆用,48</t>
  </si>
  <si>
    <t>350</t>
  </si>
  <si>
    <t>800044847</t>
  </si>
  <si>
    <t>310011783100150</t>
  </si>
  <si>
    <t>横担</t>
  </si>
  <si>
    <t>横担,HD3-19/8008,耐张横担</t>
  </si>
  <si>
    <t>512</t>
  </si>
  <si>
    <t>800997392</t>
  </si>
  <si>
    <t>310011789800100</t>
  </si>
  <si>
    <t>310011789800110</t>
  </si>
  <si>
    <t>310011789800120</t>
  </si>
  <si>
    <t>耐张线夹-楔型绝缘,NXL-4</t>
  </si>
  <si>
    <t>800025869</t>
  </si>
  <si>
    <t>310011789800130</t>
  </si>
  <si>
    <t>直角挂板,Z-7</t>
  </si>
  <si>
    <t>800020748</t>
  </si>
  <si>
    <t>310011789800140</t>
  </si>
  <si>
    <t>耐张顶架,D=190</t>
  </si>
  <si>
    <t>800997577</t>
  </si>
  <si>
    <t>310011789800150</t>
  </si>
  <si>
    <t>抱箍,B-10，D=200,直线双顶铁抱箍</t>
  </si>
  <si>
    <t>800997389</t>
  </si>
  <si>
    <t>310011789800160</t>
  </si>
  <si>
    <t>中导线抱箍</t>
  </si>
  <si>
    <t>中导线抱箍,LB-200-195,无要求</t>
  </si>
  <si>
    <t>801000040</t>
  </si>
  <si>
    <t>310011789800170</t>
  </si>
  <si>
    <t>拉线抱箍,Φ200,LB-200(-70×6),LB</t>
  </si>
  <si>
    <t>801001423</t>
  </si>
  <si>
    <t>310011789800180</t>
  </si>
  <si>
    <t>拉线抱箍,通用,LB-210,无要求</t>
  </si>
  <si>
    <t>801002220</t>
  </si>
  <si>
    <t>310011789800190</t>
  </si>
  <si>
    <t>310011789800200</t>
  </si>
  <si>
    <t>310011789800210</t>
  </si>
  <si>
    <t>310011789800220</t>
  </si>
  <si>
    <t>310011789800230</t>
  </si>
  <si>
    <t>0.011</t>
  </si>
  <si>
    <t>310011789800240</t>
  </si>
  <si>
    <t>架空绝缘导线,AC1kV,JKLYJ,70</t>
  </si>
  <si>
    <t>0.2</t>
  </si>
  <si>
    <t>7000</t>
  </si>
  <si>
    <t>800051477</t>
  </si>
  <si>
    <t>310011780100020</t>
  </si>
  <si>
    <t>电缆固定支架,DBG6-180,180MM,无要求,通用</t>
  </si>
  <si>
    <t>26</t>
  </si>
  <si>
    <t>801003845</t>
  </si>
  <si>
    <t>310011780100040</t>
  </si>
  <si>
    <t>电缆固定支架,DBG6-160,165mm,无要求,通用</t>
  </si>
  <si>
    <t>801003844</t>
  </si>
  <si>
    <t>310011780100050</t>
  </si>
  <si>
    <t>310011780100060</t>
  </si>
  <si>
    <t>接续金具-异型并沟线夹,JBTL-50-240A,铜铝</t>
  </si>
  <si>
    <t>25.06</t>
  </si>
  <si>
    <t>800998826</t>
  </si>
  <si>
    <t>310011780100080</t>
  </si>
  <si>
    <t>310011780100120</t>
  </si>
  <si>
    <t>电缆卡抱,—5×50,D70,单电缆上杆</t>
  </si>
  <si>
    <t>4.51</t>
  </si>
  <si>
    <t>800998819</t>
  </si>
  <si>
    <t>310011780100130</t>
  </si>
  <si>
    <t>接续金具-并沟线夹,JBL-16~120</t>
  </si>
  <si>
    <t>80</t>
  </si>
  <si>
    <t>18.06</t>
  </si>
  <si>
    <t>800020684</t>
  </si>
  <si>
    <t>310011780100140</t>
  </si>
  <si>
    <t>35kV及以下电缆终端,AC1kV,4×70,4芯,户内终端,冷缩,铝,通用,通</t>
  </si>
  <si>
    <t>801011306</t>
  </si>
  <si>
    <t>310011780100150</t>
  </si>
  <si>
    <t>电流互感器</t>
  </si>
  <si>
    <t>电流互感器,母排,0.4KV,0.5S,600/5</t>
  </si>
  <si>
    <t>801011413</t>
  </si>
  <si>
    <t>310011780100160</t>
  </si>
  <si>
    <t>1kV电缆终端,4×35,户内终端,冷缩,铝</t>
  </si>
  <si>
    <t>800038344</t>
  </si>
  <si>
    <t>310011780100170</t>
  </si>
  <si>
    <t>310011780100180</t>
  </si>
  <si>
    <t>0.4</t>
  </si>
  <si>
    <t>310011780700020</t>
  </si>
  <si>
    <t>310011789800250</t>
  </si>
  <si>
    <t>拉线棒,φ18,3000mm,双耳</t>
  </si>
  <si>
    <t>800047377</t>
  </si>
  <si>
    <t>310011789800260</t>
  </si>
  <si>
    <t>联结金具-U型挂环,U-21</t>
  </si>
  <si>
    <t>800044760</t>
  </si>
  <si>
    <t>310011789800270</t>
  </si>
  <si>
    <t>310011789800280</t>
  </si>
  <si>
    <t>310011789800300</t>
  </si>
  <si>
    <t>310011789800310</t>
  </si>
  <si>
    <t>0.032</t>
  </si>
  <si>
    <t>310011789800320</t>
  </si>
  <si>
    <t>310011789800330</t>
  </si>
  <si>
    <t>310011789800340</t>
  </si>
  <si>
    <t>310011789800350</t>
  </si>
  <si>
    <t>拉线盘拉环,LPU-22</t>
  </si>
  <si>
    <t>801000056</t>
  </si>
  <si>
    <t>310011789800360</t>
  </si>
  <si>
    <t>接续金具-并沟线夹,JBL-50-240</t>
  </si>
  <si>
    <t>800995960</t>
  </si>
  <si>
    <t>310011789800370</t>
  </si>
  <si>
    <t>0.081</t>
  </si>
  <si>
    <t>310011789800380</t>
  </si>
  <si>
    <t>310011789800390</t>
  </si>
  <si>
    <t>310011789800400</t>
  </si>
  <si>
    <t>针式瓷绝缘子</t>
  </si>
  <si>
    <t>针式瓷绝缘子,P-6T,120,195</t>
  </si>
  <si>
    <t>800021506</t>
  </si>
  <si>
    <t>310011780700030</t>
  </si>
  <si>
    <t>线路角铁横担,HD16-A15,1600mm,D150,中间</t>
  </si>
  <si>
    <t>86</t>
  </si>
  <si>
    <t>800999968</t>
  </si>
  <si>
    <t>310011780700040</t>
  </si>
  <si>
    <t>310011780700070</t>
  </si>
  <si>
    <t>310011780700080</t>
  </si>
  <si>
    <t>310011780700090</t>
  </si>
  <si>
    <t>310011780700100</t>
  </si>
  <si>
    <t>310011780700120</t>
  </si>
  <si>
    <t>U型抱箍,U16-150</t>
  </si>
  <si>
    <t>801001986</t>
  </si>
  <si>
    <t>310011780700160</t>
  </si>
  <si>
    <t>310011780700170</t>
  </si>
  <si>
    <t>310011780700180</t>
  </si>
  <si>
    <t>35kV及以下电缆终端,AC1kV,4×50,4芯,户内终端,冷缩,铝,通用,通</t>
  </si>
  <si>
    <t>801011305</t>
  </si>
  <si>
    <t>310011780700190</t>
  </si>
  <si>
    <t>310011780700200</t>
  </si>
  <si>
    <t>310011780700210</t>
  </si>
  <si>
    <t>310011783100210</t>
  </si>
  <si>
    <t>310011789800410</t>
  </si>
  <si>
    <t>接续金具-并沟线夹,JBL-16-120</t>
  </si>
  <si>
    <t>19</t>
  </si>
  <si>
    <t>800995959</t>
  </si>
  <si>
    <t>310011789800420</t>
  </si>
  <si>
    <t>54</t>
  </si>
  <si>
    <t>310011789800430</t>
  </si>
  <si>
    <t>310011789800440</t>
  </si>
  <si>
    <t>310011789800450</t>
  </si>
  <si>
    <t>310011789800460</t>
  </si>
  <si>
    <t>310011789800470</t>
  </si>
  <si>
    <t>310011789800480</t>
  </si>
  <si>
    <t>310011789800490</t>
  </si>
  <si>
    <t>310011789800500</t>
  </si>
  <si>
    <t>158</t>
  </si>
  <si>
    <t>310011789800510</t>
  </si>
  <si>
    <t>310011789800540</t>
  </si>
  <si>
    <t>310011789800550</t>
  </si>
  <si>
    <t>310011789800560</t>
  </si>
  <si>
    <t>310011783100220</t>
  </si>
  <si>
    <t>310011783100230</t>
  </si>
  <si>
    <t>310011783100240</t>
  </si>
  <si>
    <t>87</t>
  </si>
  <si>
    <t>310011783100250</t>
  </si>
  <si>
    <t>310011783100260</t>
  </si>
  <si>
    <t>310011783100270</t>
  </si>
  <si>
    <t>69</t>
  </si>
  <si>
    <t>310011783100290</t>
  </si>
  <si>
    <t>耐张线夹-楔型绝缘,NXL-3</t>
  </si>
  <si>
    <t>800043238</t>
  </si>
  <si>
    <t>310011783100300</t>
  </si>
  <si>
    <t>310011783100310</t>
  </si>
  <si>
    <t>310011783100320</t>
  </si>
  <si>
    <t>310011783100340</t>
  </si>
  <si>
    <t>310011783100350</t>
  </si>
  <si>
    <t>310011783100360</t>
  </si>
  <si>
    <t>拉线抱箍,Φ200,标准值,LB</t>
  </si>
  <si>
    <t>23</t>
  </si>
  <si>
    <t>800997416</t>
  </si>
  <si>
    <t>310011783100370</t>
  </si>
  <si>
    <t>310011783100380</t>
  </si>
  <si>
    <t>1kV电缆终端,4×120,户内终端,冷缩,铝</t>
  </si>
  <si>
    <t>800032667</t>
  </si>
  <si>
    <t>310011780700220</t>
  </si>
  <si>
    <t>310011780700230</t>
  </si>
  <si>
    <t>310011780800040</t>
  </si>
  <si>
    <t>310011780800050</t>
  </si>
  <si>
    <t>310011780800060</t>
  </si>
  <si>
    <t>310011780800070</t>
  </si>
  <si>
    <t>310011780800090</t>
  </si>
  <si>
    <t>联板</t>
  </si>
  <si>
    <t>联板,L-150,横担联板</t>
  </si>
  <si>
    <t>24.65</t>
  </si>
  <si>
    <t>801001920</t>
  </si>
  <si>
    <t>310011780800130</t>
  </si>
  <si>
    <t>310011780800140</t>
  </si>
  <si>
    <t>310011780800150</t>
  </si>
  <si>
    <t>310011780800160</t>
  </si>
  <si>
    <t>310011780800170</t>
  </si>
  <si>
    <t>310011780800180</t>
  </si>
  <si>
    <t>310011780800190</t>
  </si>
  <si>
    <t>310011780800200</t>
  </si>
  <si>
    <t>310011780800210</t>
  </si>
  <si>
    <t>310011781100010</t>
  </si>
  <si>
    <t>公变终端,220/380V,1.0/2.0级</t>
  </si>
  <si>
    <t>800996934</t>
  </si>
  <si>
    <t>310011781100020</t>
  </si>
  <si>
    <t>低压电流互感器,1000/5,0.5S,母排</t>
  </si>
  <si>
    <t>800085584</t>
  </si>
  <si>
    <t>310011781100030</t>
  </si>
  <si>
    <t>310011781200010</t>
  </si>
  <si>
    <t>310011781200020</t>
  </si>
  <si>
    <t>低压电流互感器,300/5,0.5,母排</t>
  </si>
  <si>
    <t>800085591</t>
  </si>
  <si>
    <t>310011781200030</t>
  </si>
  <si>
    <t>310011781200040</t>
  </si>
  <si>
    <t>交流避雷器</t>
  </si>
  <si>
    <t>交流避雷器,AC10kV,17kV,硅橡胶,50kV,不带间隙,YH5WS-17</t>
  </si>
  <si>
    <t>107</t>
  </si>
  <si>
    <t>800999267</t>
  </si>
  <si>
    <t>310011781200050</t>
  </si>
  <si>
    <t>10kV三相隔离开关,630A,20kA,手动双柱立开式,不接地</t>
  </si>
  <si>
    <t>800013949</t>
  </si>
  <si>
    <t>310011781200060</t>
  </si>
  <si>
    <t>310011781200110</t>
  </si>
  <si>
    <t>0.02</t>
  </si>
  <si>
    <t>310011781200120</t>
  </si>
  <si>
    <t>架空绝缘导线,AC1kV,JKLYJ,120</t>
  </si>
  <si>
    <t>0.252</t>
  </si>
  <si>
    <t>12000</t>
  </si>
  <si>
    <t>800051481</t>
  </si>
  <si>
    <t>310011781200130</t>
  </si>
  <si>
    <t>钢绞线,GJ-80,80,镀锌</t>
  </si>
  <si>
    <t>0.007</t>
  </si>
  <si>
    <t>801003032</t>
  </si>
  <si>
    <t>310011781200140</t>
  </si>
  <si>
    <t>310011781200150</t>
  </si>
  <si>
    <t>310011781200160</t>
  </si>
  <si>
    <t>310011781200170</t>
  </si>
  <si>
    <t>310011781200180</t>
  </si>
  <si>
    <t>310011781200190</t>
  </si>
  <si>
    <t>310011781200200</t>
  </si>
  <si>
    <t>可装卸线夹</t>
  </si>
  <si>
    <t>2.27</t>
  </si>
  <si>
    <t>800995706</t>
  </si>
  <si>
    <t>310011781200210</t>
  </si>
  <si>
    <t>310011781200220</t>
  </si>
  <si>
    <t>设备线夹-螺栓型设备线夹</t>
  </si>
  <si>
    <t>设备线夹-螺栓型设备线夹,SLG-3BQ,12.5MM, 2CM,硅橡胶绝缘护套</t>
  </si>
  <si>
    <t>800999385</t>
  </si>
  <si>
    <t>310011781200230</t>
  </si>
  <si>
    <t>310011781200240</t>
  </si>
  <si>
    <t>智能电能表</t>
  </si>
  <si>
    <t>0.5级三相无费控智能电能表,无介质,无控,双485,100V</t>
  </si>
  <si>
    <t>5000</t>
  </si>
  <si>
    <t>800019571</t>
  </si>
  <si>
    <t>310011921200100</t>
  </si>
  <si>
    <t>电容器保护</t>
  </si>
  <si>
    <t>电容器保护,AC10kV</t>
  </si>
  <si>
    <t>35000</t>
  </si>
  <si>
    <t>800016689</t>
  </si>
  <si>
    <t>310011921700010</t>
  </si>
  <si>
    <t>电缆支架</t>
  </si>
  <si>
    <t>电缆支架,10KV,通用,管廊,T型螺栓M16×55</t>
  </si>
  <si>
    <t>240</t>
  </si>
  <si>
    <t>801000052</t>
  </si>
  <si>
    <t>310011923200080</t>
  </si>
  <si>
    <t>310011923300130</t>
  </si>
  <si>
    <t>电磁式电流互感器</t>
  </si>
  <si>
    <t>10kV干式电磁CT,400/5,0.2S,5P,3,30,正立</t>
  </si>
  <si>
    <t>800015568</t>
  </si>
  <si>
    <t>310011899100080</t>
  </si>
  <si>
    <t>310011910500020</t>
  </si>
  <si>
    <t>310011910500040</t>
  </si>
  <si>
    <t>310011910500060</t>
  </si>
  <si>
    <t>310011910500070</t>
  </si>
  <si>
    <t>310011910500080</t>
  </si>
  <si>
    <t>310011910500090</t>
  </si>
  <si>
    <t>310011910500100</t>
  </si>
  <si>
    <t>310011910500110</t>
  </si>
  <si>
    <t>310011910500120</t>
  </si>
  <si>
    <t>310011910500130</t>
  </si>
  <si>
    <t>310011910500140</t>
  </si>
  <si>
    <t>310011910500180</t>
  </si>
  <si>
    <t>警示防撞绝缘墩</t>
  </si>
  <si>
    <t>801003016</t>
  </si>
  <si>
    <t>310011910500190</t>
  </si>
  <si>
    <t>310011910500200</t>
  </si>
  <si>
    <t>配电箱</t>
  </si>
  <si>
    <t>配电箱,户内,24回路</t>
  </si>
  <si>
    <t>1500</t>
  </si>
  <si>
    <t>800001297</t>
  </si>
  <si>
    <t>310011910500270</t>
  </si>
  <si>
    <t>310011910500280</t>
  </si>
  <si>
    <t>310011910600020</t>
  </si>
  <si>
    <t>310011910600040</t>
  </si>
  <si>
    <t>0.012</t>
  </si>
  <si>
    <t>310011910600050</t>
  </si>
  <si>
    <t>架空绝缘导线,AC10kV,JKTRJY,35</t>
  </si>
  <si>
    <t>0.006</t>
  </si>
  <si>
    <t>30970</t>
  </si>
  <si>
    <t>800034265</t>
  </si>
  <si>
    <t>310011910600060</t>
  </si>
  <si>
    <t>310011910600070</t>
  </si>
  <si>
    <t>310011910600080</t>
  </si>
  <si>
    <t>310011910600110</t>
  </si>
  <si>
    <t>310011910600120</t>
  </si>
  <si>
    <t>接续金具-异型并沟线夹,JBTL-16-120</t>
  </si>
  <si>
    <t>23.5</t>
  </si>
  <si>
    <t>800043654</t>
  </si>
  <si>
    <t>310011910600130</t>
  </si>
  <si>
    <t>310011910600140</t>
  </si>
  <si>
    <t>310011910600150</t>
  </si>
  <si>
    <t>310011910600160</t>
  </si>
  <si>
    <t>310011910600170</t>
  </si>
  <si>
    <t>U型抱箍,U18-200</t>
  </si>
  <si>
    <t>800999993</t>
  </si>
  <si>
    <t>310011910600180</t>
  </si>
  <si>
    <t>310011910600190</t>
  </si>
  <si>
    <t>310011910600200</t>
  </si>
  <si>
    <t>310011910600210</t>
  </si>
  <si>
    <t>310011910600220</t>
  </si>
  <si>
    <t>310011910600230</t>
  </si>
  <si>
    <t>310011910600240</t>
  </si>
  <si>
    <t>电缆卡抱,KBG5-150,通用,通用</t>
  </si>
  <si>
    <t>801004891</t>
  </si>
  <si>
    <t>310011910600250</t>
  </si>
  <si>
    <t>电缆支架,10KV,三角架</t>
  </si>
  <si>
    <t>186</t>
  </si>
  <si>
    <t>800993366</t>
  </si>
  <si>
    <t>310011910600270</t>
  </si>
  <si>
    <t>310011910600310</t>
  </si>
  <si>
    <t>310011910600320</t>
  </si>
  <si>
    <t>310011910600330</t>
  </si>
  <si>
    <t>310011910600400</t>
  </si>
  <si>
    <t>310011910600410</t>
  </si>
  <si>
    <t>310011910700010</t>
  </si>
  <si>
    <t>310011910700020</t>
  </si>
  <si>
    <t>310011910700030</t>
  </si>
  <si>
    <t>310011910700040</t>
  </si>
  <si>
    <t>310011910700050</t>
  </si>
  <si>
    <t>310011910700060</t>
  </si>
  <si>
    <t>10kV框架式并联电容器成套装置,600/200,户外</t>
  </si>
  <si>
    <t>65000</t>
  </si>
  <si>
    <t>800003707</t>
  </si>
  <si>
    <t>310010875900390</t>
  </si>
  <si>
    <t>通信电缆</t>
  </si>
  <si>
    <t>通信电缆,YJV22,3*25+1*25MM2,1,全塑市内通信电缆</t>
  </si>
  <si>
    <t>101</t>
  </si>
  <si>
    <t>800994767</t>
  </si>
  <si>
    <t>310012077000050</t>
  </si>
  <si>
    <t>控制电缆</t>
  </si>
  <si>
    <t>控制电缆,KVVP2,4,4,ZC,22,450/750V</t>
  </si>
  <si>
    <t>800991651</t>
  </si>
  <si>
    <t>310012077000070</t>
  </si>
  <si>
    <t>配电箱,户内,38回路</t>
  </si>
  <si>
    <t>800000409</t>
  </si>
  <si>
    <t>310011910700130</t>
  </si>
  <si>
    <t>310011912800010</t>
  </si>
  <si>
    <t>310011912800020</t>
  </si>
  <si>
    <t>310011912800030</t>
  </si>
  <si>
    <t>310011912800040</t>
  </si>
  <si>
    <t>310011912800050</t>
  </si>
  <si>
    <t>310011912800060</t>
  </si>
  <si>
    <t>310011912800130</t>
  </si>
  <si>
    <t>310011915600110</t>
  </si>
  <si>
    <t>控制电缆,KVVP2,2.5,7,ZC,22,450/750V</t>
  </si>
  <si>
    <t>800991648</t>
  </si>
  <si>
    <t>310012077000080</t>
  </si>
  <si>
    <t>低压电力电缆</t>
  </si>
  <si>
    <t>低压电力电缆,YJY,铜,4,4芯,ZRC,22,普通,1KV</t>
  </si>
  <si>
    <t>21000</t>
  </si>
  <si>
    <t>801000016</t>
  </si>
  <si>
    <t>310012077000100</t>
  </si>
  <si>
    <t>1kV电缆终端,4×10,户外终端,冷缩,铜</t>
  </si>
  <si>
    <t>38.42</t>
  </si>
  <si>
    <t>800039004</t>
  </si>
  <si>
    <t>310012077000110</t>
  </si>
  <si>
    <t>1kV电缆终端,4×25,户内终端,冷缩,铜铝</t>
  </si>
  <si>
    <t>39.55</t>
  </si>
  <si>
    <t>800041832</t>
  </si>
  <si>
    <t>310012077000120</t>
  </si>
  <si>
    <t>电能表标准设备</t>
  </si>
  <si>
    <t>电能表标准设备,标准电能表,三相,0.5S</t>
  </si>
  <si>
    <t>800098828</t>
  </si>
  <si>
    <t>310012077100040</t>
  </si>
  <si>
    <t>310011915700110</t>
  </si>
  <si>
    <t>310011915900110</t>
  </si>
  <si>
    <t>310011917000020</t>
  </si>
  <si>
    <t>310011917000040</t>
  </si>
  <si>
    <t>310011917000060</t>
  </si>
  <si>
    <t>310011917000070</t>
  </si>
  <si>
    <t>310011917000080</t>
  </si>
  <si>
    <t>310011917000090</t>
  </si>
  <si>
    <t>310011917000100</t>
  </si>
  <si>
    <t>310011917000110</t>
  </si>
  <si>
    <t>310011917000120</t>
  </si>
  <si>
    <t>310011917000130</t>
  </si>
  <si>
    <t>310011917000140</t>
  </si>
  <si>
    <t>310011917000180</t>
  </si>
  <si>
    <t>310011917000190</t>
  </si>
  <si>
    <t>310011917000200</t>
  </si>
  <si>
    <t>310011917000260</t>
  </si>
  <si>
    <t>310011917000270</t>
  </si>
  <si>
    <t>接续金具-钢芯钢铝绞线接续管</t>
  </si>
  <si>
    <t>接续金具-钢芯钢铝绞线接续管,JY-70/10</t>
  </si>
  <si>
    <t>800032845</t>
  </si>
  <si>
    <t>310011917100020</t>
  </si>
  <si>
    <t>保护金具-防振锤</t>
  </si>
  <si>
    <t>保护金具-防振锤,FRY-2,通用,通用,通用</t>
  </si>
  <si>
    <t>371</t>
  </si>
  <si>
    <t>801010718</t>
  </si>
  <si>
    <t>310011917100030</t>
  </si>
  <si>
    <t>盘型悬式绝缘子</t>
  </si>
  <si>
    <t>盘型悬式绝缘子,XWP-70</t>
  </si>
  <si>
    <t>801</t>
  </si>
  <si>
    <t>801007739</t>
  </si>
  <si>
    <t>310011917100040</t>
  </si>
  <si>
    <t>悬垂线夹-回转型</t>
  </si>
  <si>
    <t>悬垂线夹-回转型,XG-4022</t>
  </si>
  <si>
    <t>142</t>
  </si>
  <si>
    <t>800995292</t>
  </si>
  <si>
    <t>310011917100050</t>
  </si>
  <si>
    <t>耐张线夹-螺栓型</t>
  </si>
  <si>
    <t>耐张线夹-螺栓型,NLL-2</t>
  </si>
  <si>
    <t>97</t>
  </si>
  <si>
    <t>800046645</t>
  </si>
  <si>
    <t>310011917100060</t>
  </si>
  <si>
    <t>联结金具-直角挂板,Z-0780</t>
  </si>
  <si>
    <t>239</t>
  </si>
  <si>
    <t>13.54</t>
  </si>
  <si>
    <t>800995204</t>
  </si>
  <si>
    <t>310011917100070</t>
  </si>
  <si>
    <t>联结金具-球头挂环,QP-0750</t>
  </si>
  <si>
    <t>11.4</t>
  </si>
  <si>
    <t>800991795</t>
  </si>
  <si>
    <t>310011917100080</t>
  </si>
  <si>
    <t>联结金具-碗头挂板,WS-0770</t>
  </si>
  <si>
    <t>800991828</t>
  </si>
  <si>
    <t>310011917100090</t>
  </si>
  <si>
    <t>联结金具-碗头挂板,W-0770</t>
  </si>
  <si>
    <t>15.47</t>
  </si>
  <si>
    <t>800995380</t>
  </si>
  <si>
    <t>310011917100100</t>
  </si>
  <si>
    <t>联结金具-平行挂板,PD-0770</t>
  </si>
  <si>
    <t>21.89</t>
  </si>
  <si>
    <t>800995394</t>
  </si>
  <si>
    <t>310011917100110</t>
  </si>
  <si>
    <t>联结金具-U型挂环,UB-0770</t>
  </si>
  <si>
    <t>10.62</t>
  </si>
  <si>
    <t>800021350</t>
  </si>
  <si>
    <t>310011917100120</t>
  </si>
  <si>
    <t>合成绝缘子</t>
  </si>
  <si>
    <t>合成绝缘子,35KV</t>
  </si>
  <si>
    <t>支</t>
  </si>
  <si>
    <t>68</t>
  </si>
  <si>
    <t>801011746</t>
  </si>
  <si>
    <t>310011917100140</t>
  </si>
  <si>
    <t>310011917200020</t>
  </si>
  <si>
    <t>310011917200040</t>
  </si>
  <si>
    <t>310011917200060</t>
  </si>
  <si>
    <t>310011917200070</t>
  </si>
  <si>
    <t>310011917200080</t>
  </si>
  <si>
    <t>310011917200090</t>
  </si>
  <si>
    <t>310011917200100</t>
  </si>
  <si>
    <t>310011917200110</t>
  </si>
  <si>
    <t>310011917200120</t>
  </si>
  <si>
    <t>310011917200130</t>
  </si>
  <si>
    <t>310011917200170</t>
  </si>
  <si>
    <t>310011917200180</t>
  </si>
  <si>
    <t>310011917200190</t>
  </si>
  <si>
    <t>交流避雷器,AC10kV,17kV,瓷,45kV,带间隙</t>
  </si>
  <si>
    <t>500</t>
  </si>
  <si>
    <t>施工现场地面交货</t>
  </si>
  <si>
    <t>800011452</t>
  </si>
  <si>
    <t>310011894200090</t>
  </si>
  <si>
    <t>交流支柱绝缘子,AC35kV,瓷,12.5kN,非磁性,户外</t>
  </si>
  <si>
    <t>550</t>
  </si>
  <si>
    <t>800010435</t>
  </si>
  <si>
    <t>310011894600060</t>
  </si>
  <si>
    <t>10kV油浸电磁CT,200/5,无测量级,5P,2,30,正立</t>
  </si>
  <si>
    <t>1200</t>
  </si>
  <si>
    <t>800001599</t>
  </si>
  <si>
    <t>310011895800050</t>
  </si>
  <si>
    <t>最高投标限价总价（元）</t>
  </si>
  <si>
    <t>注：供应商的投标报价单价不得超出最高投标限价单价、投标报价合价不得超出最高投标限价合价、投标报价总价不得超出最高投标限价总价，否则将视为无效报价，不参与评审。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</si>
</sst>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b/>
      <sz val="8"/>
      <name val="黑体"/>
      <charset val="134"/>
    </font>
    <font>
      <b/>
      <sz val="8"/>
      <name val="黑体"/>
      <charset val="134"/>
    </font>
    <font>
      <sz val="9"/>
      <name val="等线"/>
      <charset val="134"/>
      <scheme val="minor"/>
    </font>
    <font>
      <sz val="10"/>
      <name val="Arial"/>
      <charset val="134"/>
    </font>
    <font>
      <sz val="12"/>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4" fillId="0" borderId="0"/>
    <xf numFmtId="0" fontId="4" fillId="0" borderId="0"/>
    <xf numFmtId="0" fontId="5" fillId="0" borderId="0"/>
    <xf numFmtId="0" fontId="6" fillId="3" borderId="0" applyNumberFormat="0" applyBorder="0" applyAlignment="0" applyProtection="0">
      <alignment vertical="center"/>
    </xf>
    <xf numFmtId="0" fontId="7" fillId="4" borderId="10" applyNumberFormat="0" applyAlignment="0" applyProtection="0">
      <alignment vertical="center"/>
    </xf>
    <xf numFmtId="0" fontId="4" fillId="0" borderId="0"/>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0"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8" borderId="11" applyNumberFormat="0" applyFont="0" applyAlignment="0" applyProtection="0">
      <alignment vertical="center"/>
    </xf>
    <xf numFmtId="0" fontId="4" fillId="0" borderId="0"/>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4" fillId="0" borderId="0"/>
    <xf numFmtId="0" fontId="5" fillId="0" borderId="0"/>
    <xf numFmtId="0" fontId="5" fillId="0" borderId="0"/>
    <xf numFmtId="0" fontId="14" fillId="0" borderId="0" applyNumberFormat="0" applyFill="0" applyBorder="0" applyAlignment="0" applyProtection="0">
      <alignment vertical="center"/>
    </xf>
    <xf numFmtId="0" fontId="15" fillId="0" borderId="0"/>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0" fillId="0" borderId="0">
      <alignment vertical="center"/>
    </xf>
    <xf numFmtId="0" fontId="9" fillId="10" borderId="0" applyNumberFormat="0" applyBorder="0" applyAlignment="0" applyProtection="0">
      <alignment vertical="center"/>
    </xf>
    <xf numFmtId="0" fontId="12" fillId="0" borderId="13" applyNumberFormat="0" applyFill="0" applyAlignment="0" applyProtection="0">
      <alignment vertical="center"/>
    </xf>
    <xf numFmtId="0" fontId="9" fillId="11" borderId="0" applyNumberFormat="0" applyBorder="0" applyAlignment="0" applyProtection="0">
      <alignment vertical="center"/>
    </xf>
    <xf numFmtId="0" fontId="19" fillId="12" borderId="14" applyNumberFormat="0" applyAlignment="0" applyProtection="0">
      <alignment vertical="center"/>
    </xf>
    <xf numFmtId="0" fontId="20" fillId="12" borderId="10" applyNumberFormat="0" applyAlignment="0" applyProtection="0">
      <alignment vertical="center"/>
    </xf>
    <xf numFmtId="0" fontId="0" fillId="0" borderId="0"/>
    <xf numFmtId="0" fontId="5" fillId="0" borderId="0"/>
    <xf numFmtId="0" fontId="5" fillId="0" borderId="0"/>
    <xf numFmtId="0" fontId="21" fillId="13" borderId="15"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2" fillId="0" borderId="16" applyNumberFormat="0" applyFill="0" applyAlignment="0" applyProtection="0">
      <alignment vertical="center"/>
    </xf>
    <xf numFmtId="0" fontId="0" fillId="0" borderId="0">
      <alignment vertical="center"/>
    </xf>
    <xf numFmtId="0" fontId="23" fillId="0" borderId="17"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9" fillId="18" borderId="0" applyNumberFormat="0" applyBorder="0" applyAlignment="0" applyProtection="0">
      <alignment vertical="center"/>
    </xf>
    <xf numFmtId="0" fontId="0" fillId="0" borderId="0"/>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4" fillId="0" borderId="0"/>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xf numFmtId="0" fontId="5" fillId="0" borderId="0"/>
    <xf numFmtId="0" fontId="5" fillId="0" borderId="0">
      <alignment vertical="center"/>
    </xf>
    <xf numFmtId="0" fontId="0" fillId="0" borderId="0"/>
    <xf numFmtId="0" fontId="5" fillId="0" borderId="0">
      <alignment vertical="center"/>
    </xf>
    <xf numFmtId="0" fontId="5" fillId="0" borderId="0"/>
    <xf numFmtId="0" fontId="4" fillId="0" borderId="0"/>
    <xf numFmtId="0" fontId="5" fillId="0" borderId="0"/>
    <xf numFmtId="0" fontId="0" fillId="0" borderId="0">
      <alignment vertical="center"/>
    </xf>
    <xf numFmtId="0" fontId="0" fillId="0" borderId="0">
      <alignment vertical="center"/>
    </xf>
    <xf numFmtId="0" fontId="4" fillId="0" borderId="0"/>
    <xf numFmtId="0" fontId="4" fillId="0" borderId="0">
      <alignment vertical="center"/>
    </xf>
    <xf numFmtId="0" fontId="4" fillId="0" borderId="0"/>
    <xf numFmtId="0" fontId="0" fillId="0" borderId="0">
      <alignment vertical="center"/>
    </xf>
    <xf numFmtId="0" fontId="15" fillId="0" borderId="0">
      <alignment vertical="center"/>
    </xf>
    <xf numFmtId="0" fontId="26" fillId="0" borderId="0"/>
    <xf numFmtId="0" fontId="0" fillId="0" borderId="0"/>
    <xf numFmtId="0" fontId="4" fillId="0" borderId="0"/>
    <xf numFmtId="0" fontId="0" fillId="0" borderId="0"/>
    <xf numFmtId="0" fontId="15" fillId="0" borderId="0">
      <alignment vertical="center"/>
    </xf>
    <xf numFmtId="0" fontId="4" fillId="0" borderId="0"/>
    <xf numFmtId="0" fontId="15" fillId="0" borderId="0">
      <alignment vertical="center"/>
    </xf>
    <xf numFmtId="0" fontId="4" fillId="0" borderId="0"/>
    <xf numFmtId="0" fontId="4" fillId="0" borderId="0"/>
    <xf numFmtId="0" fontId="0" fillId="0" borderId="0"/>
    <xf numFmtId="0" fontId="15" fillId="0" borderId="0">
      <alignment vertical="center"/>
    </xf>
    <xf numFmtId="0" fontId="15" fillId="0" borderId="0">
      <alignment vertical="center"/>
    </xf>
    <xf numFmtId="0" fontId="15" fillId="0" borderId="0"/>
    <xf numFmtId="0" fontId="5" fillId="0" borderId="0">
      <alignment vertical="center"/>
    </xf>
    <xf numFmtId="0" fontId="5" fillId="0" borderId="0">
      <alignment vertical="center"/>
    </xf>
    <xf numFmtId="0" fontId="15" fillId="0" borderId="0">
      <alignment vertical="center"/>
    </xf>
    <xf numFmtId="0" fontId="5" fillId="0" borderId="0"/>
    <xf numFmtId="0" fontId="15" fillId="0" borderId="0">
      <alignment vertical="center"/>
    </xf>
    <xf numFmtId="0" fontId="15" fillId="0" borderId="0">
      <alignment vertical="center"/>
    </xf>
    <xf numFmtId="0" fontId="15" fillId="0" borderId="0"/>
    <xf numFmtId="0" fontId="4" fillId="0" borderId="0"/>
    <xf numFmtId="0" fontId="4" fillId="0" borderId="0"/>
    <xf numFmtId="0" fontId="0" fillId="0" borderId="0"/>
    <xf numFmtId="0" fontId="15" fillId="0" borderId="0"/>
    <xf numFmtId="0" fontId="0" fillId="0" borderId="0"/>
    <xf numFmtId="0" fontId="0" fillId="0" borderId="0">
      <alignment vertical="center"/>
    </xf>
    <xf numFmtId="0" fontId="0" fillId="0" borderId="0">
      <alignment vertical="center"/>
    </xf>
    <xf numFmtId="0" fontId="15" fillId="0" borderId="0">
      <alignment vertical="center"/>
    </xf>
    <xf numFmtId="0" fontId="15" fillId="0" borderId="0"/>
    <xf numFmtId="0" fontId="15" fillId="0" borderId="0">
      <alignment vertical="center"/>
    </xf>
    <xf numFmtId="0" fontId="15" fillId="0" borderId="0">
      <alignment vertical="center"/>
    </xf>
    <xf numFmtId="0" fontId="4" fillId="0" borderId="0"/>
    <xf numFmtId="0" fontId="4" fillId="0" borderId="0"/>
    <xf numFmtId="0" fontId="5" fillId="0" borderId="0"/>
    <xf numFmtId="0" fontId="5" fillId="0" borderId="0">
      <alignment vertical="center"/>
    </xf>
    <xf numFmtId="0" fontId="0" fillId="0" borderId="0">
      <alignment vertical="center"/>
    </xf>
    <xf numFmtId="0" fontId="15" fillId="0" borderId="0">
      <alignment vertical="center"/>
    </xf>
    <xf numFmtId="0" fontId="15" fillId="0" borderId="0">
      <alignment vertical="center"/>
    </xf>
    <xf numFmtId="0" fontId="5" fillId="0" borderId="0"/>
    <xf numFmtId="0" fontId="4" fillId="0" borderId="0"/>
    <xf numFmtId="0" fontId="5" fillId="0" borderId="0"/>
    <xf numFmtId="0" fontId="0" fillId="0" borderId="0"/>
    <xf numFmtId="0" fontId="0" fillId="0" borderId="0"/>
    <xf numFmtId="0" fontId="4" fillId="0" borderId="0"/>
    <xf numFmtId="0" fontId="15" fillId="0" borderId="0">
      <alignment vertical="center"/>
    </xf>
    <xf numFmtId="0" fontId="26" fillId="0" borderId="0"/>
    <xf numFmtId="0" fontId="0" fillId="0" borderId="0"/>
    <xf numFmtId="0" fontId="4" fillId="0" borderId="0"/>
    <xf numFmtId="0" fontId="4" fillId="0" borderId="0"/>
    <xf numFmtId="0" fontId="15"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0" fillId="0" borderId="0"/>
    <xf numFmtId="0" fontId="4" fillId="0" borderId="0"/>
    <xf numFmtId="0" fontId="4" fillId="0" borderId="0"/>
    <xf numFmtId="0" fontId="4" fillId="0" borderId="0"/>
    <xf numFmtId="0" fontId="4" fillId="0" borderId="0"/>
    <xf numFmtId="0" fontId="4" fillId="0" borderId="0"/>
    <xf numFmtId="0" fontId="5" fillId="0" borderId="0">
      <alignment vertical="center"/>
    </xf>
  </cellStyleXfs>
  <cellXfs count="21">
    <xf numFmtId="0" fontId="0" fillId="0" borderId="0" xfId="0">
      <alignment vertical="center"/>
    </xf>
    <xf numFmtId="0" fontId="0" fillId="0" borderId="0" xfId="0" applyAlignment="1">
      <alignment vertical="center" wrapText="1"/>
    </xf>
    <xf numFmtId="49" fontId="0" fillId="0" borderId="0" xfId="0" applyNumberFormat="1" applyAlignment="1">
      <alignment vertical="center" wrapText="1"/>
    </xf>
    <xf numFmtId="0" fontId="0" fillId="0" borderId="1" xfId="0" applyBorder="1" applyAlignment="1">
      <alignment horizontal="left" vertical="center" wrapText="1"/>
    </xf>
    <xf numFmtId="0" fontId="1" fillId="2" borderId="2" xfId="0" applyNumberFormat="1" applyFont="1" applyFill="1" applyBorder="1" applyAlignment="1">
      <alignment horizontal="left" vertical="center" wrapText="1"/>
    </xf>
    <xf numFmtId="49" fontId="1"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top"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49" fontId="3" fillId="2" borderId="4" xfId="0" applyNumberFormat="1" applyFont="1" applyFill="1" applyBorder="1" applyAlignment="1">
      <alignment horizontal="center" vertical="top" wrapText="1"/>
    </xf>
    <xf numFmtId="0" fontId="0" fillId="0" borderId="5" xfId="0" applyBorder="1" applyAlignment="1">
      <alignment horizontal="left" vertical="center" wrapText="1"/>
    </xf>
    <xf numFmtId="0" fontId="1" fillId="2" borderId="2" xfId="86" applyFont="1" applyFill="1" applyBorder="1" applyAlignment="1">
      <alignment horizontal="center" vertical="center" wrapText="1"/>
    </xf>
    <xf numFmtId="49" fontId="3" fillId="2" borderId="6" xfId="0" applyNumberFormat="1" applyFont="1" applyFill="1" applyBorder="1" applyAlignment="1">
      <alignment horizontal="center"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0" xfId="0" applyAlignment="1">
      <alignment horizontal="center" vertical="center" wrapText="1"/>
    </xf>
    <xf numFmtId="0" fontId="0" fillId="0" borderId="2" xfId="0" applyBorder="1" applyAlignment="1">
      <alignment vertical="center" wrapText="1"/>
    </xf>
    <xf numFmtId="49" fontId="0" fillId="0" borderId="2" xfId="0" applyNumberFormat="1" applyBorder="1" applyAlignment="1">
      <alignment vertical="center" wrapText="1"/>
    </xf>
  </cellXfs>
  <cellStyles count="157">
    <cellStyle name="常规" xfId="0" builtinId="0"/>
    <cellStyle name="货币[0]" xfId="1" builtinId="7"/>
    <cellStyle name="货币" xfId="2" builtinId="4"/>
    <cellStyle name="常规 44" xfId="3"/>
    <cellStyle name="常规 39" xfId="4"/>
    <cellStyle name="常规 2 2 4" xfId="5"/>
    <cellStyle name="20% - 强调文字颜色 3" xfId="6" builtinId="38"/>
    <cellStyle name="输入" xfId="7" builtinId="20"/>
    <cellStyle name="常规 11 2 2" xfId="8"/>
    <cellStyle name="千位分隔[0]" xfId="9" builtinId="6"/>
    <cellStyle name="40% - 强调文字颜色 3" xfId="10" builtinId="39"/>
    <cellStyle name="差" xfId="11" builtinId="27"/>
    <cellStyle name="千位分隔" xfId="12" builtinId="3"/>
    <cellStyle name="60% - 强调文字颜色 3" xfId="13" builtinId="40"/>
    <cellStyle name="超链接" xfId="14" builtinId="8"/>
    <cellStyle name="百分比" xfId="15" builtinId="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常规 30" xfId="22"/>
    <cellStyle name="常规 25" xfId="23"/>
    <cellStyle name="Normal 2 13" xfId="24"/>
    <cellStyle name="标题" xfId="25" builtinId="15"/>
    <cellStyle name="常规 12" xfId="26"/>
    <cellStyle name="解释性文本" xfId="27" builtinId="53"/>
    <cellStyle name="标题 1" xfId="28" builtinId="16"/>
    <cellStyle name="标题 2" xfId="29" builtinId="17"/>
    <cellStyle name="常规 5 2 2" xfId="30"/>
    <cellStyle name="60% - 强调文字颜色 1" xfId="31" builtinId="32"/>
    <cellStyle name="标题 3" xfId="32" builtinId="18"/>
    <cellStyle name="60% - 强调文字颜色 4" xfId="33" builtinId="44"/>
    <cellStyle name="输出" xfId="34" builtinId="21"/>
    <cellStyle name="计算" xfId="35" builtinId="22"/>
    <cellStyle name="常规 31" xfId="36"/>
    <cellStyle name="常规 26" xfId="37"/>
    <cellStyle name="Normal 2 2" xfId="38"/>
    <cellStyle name="检查单元格" xfId="39" builtinId="23"/>
    <cellStyle name="20% - 强调文字颜色 6" xfId="40" builtinId="50"/>
    <cellStyle name="强调文字颜色 2" xfId="41" builtinId="33"/>
    <cellStyle name="链接单元格" xfId="42" builtinId="24"/>
    <cellStyle name="常规 10 5" xfId="43"/>
    <cellStyle name="汇总" xfId="44" builtinId="25"/>
    <cellStyle name="好" xfId="45" builtinId="26"/>
    <cellStyle name="适中" xfId="46" builtinId="28"/>
    <cellStyle name="强调文字颜色 1" xfId="47" builtinId="29"/>
    <cellStyle name="常规 2 2 2 4" xfId="48"/>
    <cellStyle name="20% - 强调文字颜色 5" xfId="49" builtinId="46"/>
    <cellStyle name="20% - 强调文字颜色 1" xfId="50" builtinId="30"/>
    <cellStyle name="40% - 强调文字颜色 1" xfId="51" builtinId="31"/>
    <cellStyle name="20% - 强调文字颜色 2" xfId="52" builtinId="34"/>
    <cellStyle name="40% - 强调文字颜色 2" xfId="53" builtinId="35"/>
    <cellStyle name="强调文字颜色 3" xfId="54" builtinId="37"/>
    <cellStyle name="强调文字颜色 4" xfId="55" builtinId="41"/>
    <cellStyle name="20% - 强调文字颜色 4" xfId="56" builtinId="42"/>
    <cellStyle name="常规 11 10" xfId="57"/>
    <cellStyle name="40% - 强调文字颜色 4" xfId="58" builtinId="43"/>
    <cellStyle name="强调文字颜色 5" xfId="59" builtinId="45"/>
    <cellStyle name="40% - 强调文字颜色 5" xfId="60" builtinId="47"/>
    <cellStyle name="60% - 强调文字颜色 5" xfId="61" builtinId="48"/>
    <cellStyle name="强调文字颜色 6" xfId="62" builtinId="49"/>
    <cellStyle name="40% - 强调文字颜色 6" xfId="63" builtinId="51"/>
    <cellStyle name="60% - 强调文字颜色 6" xfId="64" builtinId="52"/>
    <cellStyle name="Normal 2 5" xfId="65"/>
    <cellStyle name="Normal 2" xfId="66"/>
    <cellStyle name="常规 10" xfId="67"/>
    <cellStyle name="Normal" xfId="68"/>
    <cellStyle name="Normal 2 12" xfId="69"/>
    <cellStyle name="常规 19" xfId="70"/>
    <cellStyle name="常规 24" xfId="71"/>
    <cellStyle name="常规 6 4 4" xfId="72"/>
    <cellStyle name="常规 11" xfId="73"/>
    <cellStyle name="常规 13" xfId="74"/>
    <cellStyle name="常规 11 2" xfId="75"/>
    <cellStyle name="常规 12 2" xfId="76"/>
    <cellStyle name="常规 14" xfId="77"/>
    <cellStyle name="常规 14 7" xfId="78"/>
    <cellStyle name="常规 15" xfId="79"/>
    <cellStyle name="常规 20" xfId="80"/>
    <cellStyle name="常规 16" xfId="81"/>
    <cellStyle name="常规 21" xfId="82"/>
    <cellStyle name="常规 17" xfId="83"/>
    <cellStyle name="常规 22" xfId="84"/>
    <cellStyle name="常规 17 2" xfId="85"/>
    <cellStyle name="常规 55" xfId="86"/>
    <cellStyle name="常规 60" xfId="87"/>
    <cellStyle name="常规 18" xfId="88"/>
    <cellStyle name="常规 23" xfId="89"/>
    <cellStyle name="常规 2" xfId="90"/>
    <cellStyle name="常规 2 10" xfId="91"/>
    <cellStyle name="常规 2 14" xfId="92"/>
    <cellStyle name="常规 2 15" xfId="93"/>
    <cellStyle name="常规 2 16" xfId="94"/>
    <cellStyle name="常规 2 17" xfId="95"/>
    <cellStyle name="常规 2 19" xfId="96"/>
    <cellStyle name="常规 2 2 14 2" xfId="97"/>
    <cellStyle name="常规 2 2 2" xfId="98"/>
    <cellStyle name="常规 37" xfId="99"/>
    <cellStyle name="常规 42" xfId="100"/>
    <cellStyle name="常规 2 2 2 10" xfId="101"/>
    <cellStyle name="常规 2 2 2 10 3" xfId="102"/>
    <cellStyle name="常规 2 2 2 11" xfId="103"/>
    <cellStyle name="常规 2 2 2 2" xfId="104"/>
    <cellStyle name="常规 2 2 2 2 2 2 2" xfId="105"/>
    <cellStyle name="常规 2 2 2 2 3" xfId="106"/>
    <cellStyle name="常规 2 2 2 3" xfId="107"/>
    <cellStyle name="常规 2 2 2_太旗局：内蒙古电力公司2016年生产性固定资产零购计划明细表" xfId="108"/>
    <cellStyle name="常规 2 2 5" xfId="109"/>
    <cellStyle name="常规 45" xfId="110"/>
    <cellStyle name="常规 50" xfId="111"/>
    <cellStyle name="常规 2 3" xfId="112"/>
    <cellStyle name="常规 2 3 16" xfId="113"/>
    <cellStyle name="常规 2 5" xfId="114"/>
    <cellStyle name="常规 2 6 2" xfId="115"/>
    <cellStyle name="常规 2_福利2017年白糖茶叶" xfId="116"/>
    <cellStyle name="常规 27" xfId="117"/>
    <cellStyle name="常规 32" xfId="118"/>
    <cellStyle name="常规 28" xfId="119"/>
    <cellStyle name="常规 33" xfId="120"/>
    <cellStyle name="常规 29" xfId="121"/>
    <cellStyle name="常规 34" xfId="122"/>
    <cellStyle name="常规 3" xfId="123"/>
    <cellStyle name="常规 3 2" xfId="124"/>
    <cellStyle name="常规 35" xfId="125"/>
    <cellStyle name="常规 40" xfId="126"/>
    <cellStyle name="常规 36" xfId="127"/>
    <cellStyle name="常规 41" xfId="128"/>
    <cellStyle name="常规 38" xfId="129"/>
    <cellStyle name="常规 43" xfId="130"/>
    <cellStyle name="常规 4" xfId="131"/>
    <cellStyle name="常规 46" xfId="132"/>
    <cellStyle name="常规 51" xfId="133"/>
    <cellStyle name="常规 47" xfId="134"/>
    <cellStyle name="常规 52" xfId="135"/>
    <cellStyle name="常规 48" xfId="136"/>
    <cellStyle name="常规 53" xfId="137"/>
    <cellStyle name="常规 49" xfId="138"/>
    <cellStyle name="常规 54" xfId="139"/>
    <cellStyle name="常规 5" xfId="140"/>
    <cellStyle name="常规 56" xfId="141"/>
    <cellStyle name="常规 61" xfId="142"/>
    <cellStyle name="常规 57" xfId="143"/>
    <cellStyle name="常规 62" xfId="144"/>
    <cellStyle name="常规 58" xfId="145"/>
    <cellStyle name="常规 59" xfId="146"/>
    <cellStyle name="常规 7" xfId="147"/>
    <cellStyle name="常规 79" xfId="148"/>
    <cellStyle name="常规 84" xfId="149"/>
    <cellStyle name="常规 8" xfId="150"/>
    <cellStyle name="常规 80" xfId="151"/>
    <cellStyle name="常规 81" xfId="152"/>
    <cellStyle name="常规 82" xfId="153"/>
    <cellStyle name="常规 83"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92"/>
  <sheetViews>
    <sheetView tabSelected="1" topLeftCell="B1" workbookViewId="0">
      <selection activeCell="Q14" sqref="Q14"/>
    </sheetView>
  </sheetViews>
  <sheetFormatPr defaultColWidth="9" defaultRowHeight="24" customHeight="1"/>
  <cols>
    <col min="1" max="1" width="9" style="1" hidden="1" customWidth="1"/>
    <col min="2" max="2" width="5.25" style="1" customWidth="1"/>
    <col min="3" max="3" width="4.125" style="1" customWidth="1"/>
    <col min="4" max="4" width="6.125" style="1" customWidth="1"/>
    <col min="5" max="5" width="8.625" style="1" customWidth="1"/>
    <col min="6" max="6" width="4.25" style="1" customWidth="1"/>
    <col min="7" max="7" width="4.125" style="1" customWidth="1"/>
    <col min="8" max="8" width="8.25" style="1" customWidth="1"/>
    <col min="9" max="9" width="9.875" style="1" customWidth="1"/>
    <col min="10" max="10" width="8" style="2" customWidth="1"/>
    <col min="11" max="11" width="6" style="2" customWidth="1"/>
    <col min="12" max="12" width="9" style="1"/>
    <col min="13" max="13" width="5.5" style="1" customWidth="1"/>
    <col min="14" max="14" width="5.875" style="1" customWidth="1"/>
    <col min="15" max="16384" width="9" style="1"/>
  </cols>
  <sheetData>
    <row r="1" customHeight="1" spans="1:14">
      <c r="A1" s="1" t="s">
        <v>0</v>
      </c>
      <c r="B1" s="3" t="s">
        <v>1</v>
      </c>
      <c r="C1" s="3"/>
      <c r="D1" s="3"/>
      <c r="E1" s="3"/>
      <c r="F1" s="3"/>
      <c r="G1" s="3"/>
      <c r="H1" s="3"/>
      <c r="I1" s="3"/>
      <c r="J1" s="3"/>
      <c r="K1" s="3"/>
      <c r="L1" s="3"/>
      <c r="M1" s="3"/>
      <c r="N1" s="12"/>
    </row>
    <row r="2" customHeight="1" spans="2:14">
      <c r="B2" s="4" t="s">
        <v>2</v>
      </c>
      <c r="C2" s="4"/>
      <c r="D2" s="4"/>
      <c r="E2" s="4"/>
      <c r="F2" s="4"/>
      <c r="G2" s="4"/>
      <c r="H2" s="4"/>
      <c r="I2" s="4"/>
      <c r="J2" s="4"/>
      <c r="K2" s="4"/>
      <c r="L2" s="4"/>
      <c r="M2" s="4"/>
      <c r="N2" s="4"/>
    </row>
    <row r="3" ht="39" customHeight="1" spans="2:17">
      <c r="B3" s="5" t="s">
        <v>3</v>
      </c>
      <c r="C3" s="6" t="s">
        <v>4</v>
      </c>
      <c r="D3" s="6" t="s">
        <v>5</v>
      </c>
      <c r="E3" s="6" t="s">
        <v>6</v>
      </c>
      <c r="F3" s="6" t="s">
        <v>7</v>
      </c>
      <c r="G3" s="6" t="s">
        <v>8</v>
      </c>
      <c r="H3" s="7" t="s">
        <v>9</v>
      </c>
      <c r="I3" s="7" t="s">
        <v>10</v>
      </c>
      <c r="J3" s="5" t="s">
        <v>11</v>
      </c>
      <c r="K3" s="5" t="s">
        <v>12</v>
      </c>
      <c r="L3" s="6" t="s">
        <v>13</v>
      </c>
      <c r="M3" s="13" t="s">
        <v>14</v>
      </c>
      <c r="N3" s="13" t="s">
        <v>15</v>
      </c>
      <c r="Q3" s="10"/>
    </row>
    <row r="4" customHeight="1" spans="2:14">
      <c r="B4" s="8" t="s">
        <v>16</v>
      </c>
      <c r="C4" s="9" t="s">
        <v>17</v>
      </c>
      <c r="D4" s="10" t="s">
        <v>18</v>
      </c>
      <c r="E4" s="10" t="s">
        <v>19</v>
      </c>
      <c r="F4" s="10" t="s">
        <v>20</v>
      </c>
      <c r="G4" s="10" t="s">
        <v>21</v>
      </c>
      <c r="H4" s="10" t="s">
        <v>22</v>
      </c>
      <c r="I4" s="10">
        <f>G4*H4</f>
        <v>90000</v>
      </c>
      <c r="J4" s="8" t="s">
        <v>23</v>
      </c>
      <c r="K4" s="9" t="s">
        <v>24</v>
      </c>
      <c r="L4" s="10" t="s">
        <v>25</v>
      </c>
      <c r="M4" s="10" t="s">
        <v>26</v>
      </c>
      <c r="N4" s="10" t="s">
        <v>27</v>
      </c>
    </row>
    <row r="5" customHeight="1" spans="2:14">
      <c r="B5" s="11"/>
      <c r="C5" s="9" t="s">
        <v>17</v>
      </c>
      <c r="D5" s="10" t="s">
        <v>28</v>
      </c>
      <c r="E5" s="10" t="s">
        <v>29</v>
      </c>
      <c r="F5" s="10" t="s">
        <v>30</v>
      </c>
      <c r="G5" s="10" t="s">
        <v>21</v>
      </c>
      <c r="H5" s="10" t="s">
        <v>31</v>
      </c>
      <c r="I5" s="10">
        <f t="shared" ref="I5:I68" si="0">G5*H5</f>
        <v>3000</v>
      </c>
      <c r="J5" s="11"/>
      <c r="K5" s="9" t="s">
        <v>24</v>
      </c>
      <c r="L5" s="10" t="s">
        <v>25</v>
      </c>
      <c r="M5" s="10" t="s">
        <v>32</v>
      </c>
      <c r="N5" s="10" t="s">
        <v>33</v>
      </c>
    </row>
    <row r="6" customHeight="1" spans="2:14">
      <c r="B6" s="11"/>
      <c r="C6" s="9" t="s">
        <v>17</v>
      </c>
      <c r="D6" s="10" t="s">
        <v>34</v>
      </c>
      <c r="E6" s="10" t="s">
        <v>35</v>
      </c>
      <c r="F6" s="10" t="s">
        <v>30</v>
      </c>
      <c r="G6" s="10" t="s">
        <v>36</v>
      </c>
      <c r="H6" s="10" t="s">
        <v>37</v>
      </c>
      <c r="I6" s="10">
        <f t="shared" si="0"/>
        <v>35000</v>
      </c>
      <c r="J6" s="11"/>
      <c r="K6" s="9" t="s">
        <v>24</v>
      </c>
      <c r="L6" s="10" t="s">
        <v>25</v>
      </c>
      <c r="M6" s="10" t="s">
        <v>38</v>
      </c>
      <c r="N6" s="10" t="s">
        <v>39</v>
      </c>
    </row>
    <row r="7" customHeight="1" spans="2:14">
      <c r="B7" s="11"/>
      <c r="C7" s="9" t="s">
        <v>17</v>
      </c>
      <c r="D7" s="10" t="s">
        <v>34</v>
      </c>
      <c r="E7" s="10" t="s">
        <v>40</v>
      </c>
      <c r="F7" s="10" t="s">
        <v>30</v>
      </c>
      <c r="G7" s="10" t="s">
        <v>36</v>
      </c>
      <c r="H7" s="10" t="s">
        <v>41</v>
      </c>
      <c r="I7" s="10">
        <f t="shared" si="0"/>
        <v>45000</v>
      </c>
      <c r="J7" s="11"/>
      <c r="K7" s="9" t="s">
        <v>24</v>
      </c>
      <c r="L7" s="10" t="s">
        <v>25</v>
      </c>
      <c r="M7" s="10" t="s">
        <v>42</v>
      </c>
      <c r="N7" s="10" t="s">
        <v>43</v>
      </c>
    </row>
    <row r="8" customHeight="1" spans="2:14">
      <c r="B8" s="11"/>
      <c r="C8" s="9" t="s">
        <v>17</v>
      </c>
      <c r="D8" s="10" t="s">
        <v>44</v>
      </c>
      <c r="E8" s="10" t="s">
        <v>45</v>
      </c>
      <c r="F8" s="10" t="s">
        <v>46</v>
      </c>
      <c r="G8" s="10" t="s">
        <v>47</v>
      </c>
      <c r="H8" s="10" t="s">
        <v>48</v>
      </c>
      <c r="I8" s="10">
        <f t="shared" si="0"/>
        <v>900</v>
      </c>
      <c r="J8" s="11"/>
      <c r="K8" s="9" t="s">
        <v>24</v>
      </c>
      <c r="L8" s="10" t="s">
        <v>25</v>
      </c>
      <c r="M8" s="10" t="s">
        <v>49</v>
      </c>
      <c r="N8" s="10" t="s">
        <v>50</v>
      </c>
    </row>
    <row r="9" customHeight="1" spans="2:14">
      <c r="B9" s="11"/>
      <c r="C9" s="9" t="s">
        <v>17</v>
      </c>
      <c r="D9" s="10" t="s">
        <v>51</v>
      </c>
      <c r="E9" s="10" t="s">
        <v>52</v>
      </c>
      <c r="F9" s="10" t="s">
        <v>20</v>
      </c>
      <c r="G9" s="10" t="s">
        <v>47</v>
      </c>
      <c r="H9" s="10" t="s">
        <v>53</v>
      </c>
      <c r="I9" s="10">
        <f t="shared" si="0"/>
        <v>3369</v>
      </c>
      <c r="J9" s="11"/>
      <c r="K9" s="9" t="s">
        <v>24</v>
      </c>
      <c r="L9" s="10" t="s">
        <v>25</v>
      </c>
      <c r="M9" s="10" t="s">
        <v>54</v>
      </c>
      <c r="N9" s="10" t="s">
        <v>55</v>
      </c>
    </row>
    <row r="10" customHeight="1" spans="2:14">
      <c r="B10" s="11"/>
      <c r="C10" s="9" t="s">
        <v>17</v>
      </c>
      <c r="D10" s="10" t="s">
        <v>56</v>
      </c>
      <c r="E10" s="10" t="s">
        <v>57</v>
      </c>
      <c r="F10" s="10" t="s">
        <v>58</v>
      </c>
      <c r="G10" s="10" t="s">
        <v>59</v>
      </c>
      <c r="H10" s="10" t="s">
        <v>60</v>
      </c>
      <c r="I10" s="10">
        <f t="shared" si="0"/>
        <v>2320</v>
      </c>
      <c r="J10" s="11"/>
      <c r="K10" s="9" t="s">
        <v>24</v>
      </c>
      <c r="L10" s="10" t="s">
        <v>25</v>
      </c>
      <c r="M10" s="10" t="s">
        <v>61</v>
      </c>
      <c r="N10" s="10" t="s">
        <v>62</v>
      </c>
    </row>
    <row r="11" customHeight="1" spans="2:14">
      <c r="B11" s="11"/>
      <c r="C11" s="9" t="s">
        <v>17</v>
      </c>
      <c r="D11" s="10" t="s">
        <v>63</v>
      </c>
      <c r="E11" s="10" t="s">
        <v>64</v>
      </c>
      <c r="F11" s="10" t="s">
        <v>58</v>
      </c>
      <c r="G11" s="10" t="s">
        <v>65</v>
      </c>
      <c r="H11" s="10" t="s">
        <v>66</v>
      </c>
      <c r="I11" s="10">
        <f t="shared" si="0"/>
        <v>600</v>
      </c>
      <c r="J11" s="11"/>
      <c r="K11" s="9" t="s">
        <v>24</v>
      </c>
      <c r="L11" s="10" t="s">
        <v>25</v>
      </c>
      <c r="M11" s="10" t="s">
        <v>67</v>
      </c>
      <c r="N11" s="10" t="s">
        <v>68</v>
      </c>
    </row>
    <row r="12" customHeight="1" spans="2:14">
      <c r="B12" s="11"/>
      <c r="C12" s="9" t="s">
        <v>17</v>
      </c>
      <c r="D12" s="10" t="s">
        <v>63</v>
      </c>
      <c r="E12" s="10" t="s">
        <v>69</v>
      </c>
      <c r="F12" s="10" t="s">
        <v>58</v>
      </c>
      <c r="G12" s="10" t="s">
        <v>70</v>
      </c>
      <c r="H12" s="10" t="s">
        <v>66</v>
      </c>
      <c r="I12" s="10">
        <f t="shared" si="0"/>
        <v>900</v>
      </c>
      <c r="J12" s="11"/>
      <c r="K12" s="9" t="s">
        <v>24</v>
      </c>
      <c r="L12" s="10" t="s">
        <v>25</v>
      </c>
      <c r="M12" s="10" t="s">
        <v>71</v>
      </c>
      <c r="N12" s="10" t="s">
        <v>72</v>
      </c>
    </row>
    <row r="13" customHeight="1" spans="2:14">
      <c r="B13" s="11"/>
      <c r="C13" s="9" t="s">
        <v>17</v>
      </c>
      <c r="D13" s="10" t="s">
        <v>73</v>
      </c>
      <c r="E13" s="10" t="s">
        <v>74</v>
      </c>
      <c r="F13" s="10" t="s">
        <v>75</v>
      </c>
      <c r="G13" s="10" t="s">
        <v>59</v>
      </c>
      <c r="H13" s="10" t="s">
        <v>76</v>
      </c>
      <c r="I13" s="10">
        <f t="shared" si="0"/>
        <v>152</v>
      </c>
      <c r="J13" s="11"/>
      <c r="K13" s="9" t="s">
        <v>24</v>
      </c>
      <c r="L13" s="10" t="s">
        <v>25</v>
      </c>
      <c r="M13" s="10" t="s">
        <v>77</v>
      </c>
      <c r="N13" s="10" t="s">
        <v>78</v>
      </c>
    </row>
    <row r="14" customHeight="1" spans="2:14">
      <c r="B14" s="11"/>
      <c r="C14" s="9" t="s">
        <v>17</v>
      </c>
      <c r="D14" s="10" t="s">
        <v>79</v>
      </c>
      <c r="E14" s="10" t="s">
        <v>80</v>
      </c>
      <c r="F14" s="10" t="s">
        <v>75</v>
      </c>
      <c r="G14" s="10" t="s">
        <v>47</v>
      </c>
      <c r="H14" s="10" t="s">
        <v>81</v>
      </c>
      <c r="I14" s="10">
        <f t="shared" si="0"/>
        <v>147</v>
      </c>
      <c r="J14" s="11"/>
      <c r="K14" s="9" t="s">
        <v>24</v>
      </c>
      <c r="L14" s="10" t="s">
        <v>25</v>
      </c>
      <c r="M14" s="10" t="s">
        <v>82</v>
      </c>
      <c r="N14" s="10" t="s">
        <v>83</v>
      </c>
    </row>
    <row r="15" customHeight="1" spans="2:14">
      <c r="B15" s="11"/>
      <c r="C15" s="9" t="s">
        <v>17</v>
      </c>
      <c r="D15" s="10" t="s">
        <v>79</v>
      </c>
      <c r="E15" s="10" t="s">
        <v>84</v>
      </c>
      <c r="F15" s="10" t="s">
        <v>75</v>
      </c>
      <c r="G15" s="10" t="s">
        <v>59</v>
      </c>
      <c r="H15" s="10" t="s">
        <v>85</v>
      </c>
      <c r="I15" s="10">
        <f t="shared" si="0"/>
        <v>200</v>
      </c>
      <c r="J15" s="11"/>
      <c r="K15" s="9" t="s">
        <v>24</v>
      </c>
      <c r="L15" s="10" t="s">
        <v>25</v>
      </c>
      <c r="M15" s="10" t="s">
        <v>86</v>
      </c>
      <c r="N15" s="10" t="s">
        <v>87</v>
      </c>
    </row>
    <row r="16" customHeight="1" spans="2:14">
      <c r="B16" s="11"/>
      <c r="C16" s="9" t="s">
        <v>17</v>
      </c>
      <c r="D16" s="10" t="s">
        <v>79</v>
      </c>
      <c r="E16" s="10" t="s">
        <v>88</v>
      </c>
      <c r="F16" s="10" t="s">
        <v>75</v>
      </c>
      <c r="G16" s="10" t="s">
        <v>21</v>
      </c>
      <c r="H16" s="10" t="s">
        <v>85</v>
      </c>
      <c r="I16" s="10">
        <f t="shared" si="0"/>
        <v>50</v>
      </c>
      <c r="J16" s="11"/>
      <c r="K16" s="9" t="s">
        <v>24</v>
      </c>
      <c r="L16" s="10" t="s">
        <v>25</v>
      </c>
      <c r="M16" s="10" t="s">
        <v>89</v>
      </c>
      <c r="N16" s="10" t="s">
        <v>90</v>
      </c>
    </row>
    <row r="17" customHeight="1" spans="2:14">
      <c r="B17" s="11"/>
      <c r="C17" s="9" t="s">
        <v>17</v>
      </c>
      <c r="D17" s="10" t="s">
        <v>91</v>
      </c>
      <c r="E17" s="10" t="s">
        <v>92</v>
      </c>
      <c r="F17" s="10" t="s">
        <v>46</v>
      </c>
      <c r="G17" s="10" t="s">
        <v>93</v>
      </c>
      <c r="H17" s="10" t="s">
        <v>94</v>
      </c>
      <c r="I17" s="10">
        <f t="shared" si="0"/>
        <v>1776</v>
      </c>
      <c r="J17" s="11"/>
      <c r="K17" s="9" t="s">
        <v>24</v>
      </c>
      <c r="L17" s="10" t="s">
        <v>25</v>
      </c>
      <c r="M17" s="10" t="s">
        <v>95</v>
      </c>
      <c r="N17" s="10" t="s">
        <v>96</v>
      </c>
    </row>
    <row r="18" customHeight="1" spans="2:14">
      <c r="B18" s="11"/>
      <c r="C18" s="9" t="s">
        <v>17</v>
      </c>
      <c r="D18" s="10" t="s">
        <v>97</v>
      </c>
      <c r="E18" s="10" t="s">
        <v>98</v>
      </c>
      <c r="F18" s="10" t="s">
        <v>46</v>
      </c>
      <c r="G18" s="10" t="s">
        <v>99</v>
      </c>
      <c r="H18" s="10" t="s">
        <v>85</v>
      </c>
      <c r="I18" s="10">
        <f t="shared" si="0"/>
        <v>1650</v>
      </c>
      <c r="J18" s="11"/>
      <c r="K18" s="9" t="s">
        <v>24</v>
      </c>
      <c r="L18" s="10" t="s">
        <v>25</v>
      </c>
      <c r="M18" s="10" t="s">
        <v>100</v>
      </c>
      <c r="N18" s="10" t="s">
        <v>101</v>
      </c>
    </row>
    <row r="19" customHeight="1" spans="2:14">
      <c r="B19" s="11"/>
      <c r="C19" s="9" t="s">
        <v>17</v>
      </c>
      <c r="D19" s="10" t="s">
        <v>102</v>
      </c>
      <c r="E19" s="10" t="s">
        <v>103</v>
      </c>
      <c r="F19" s="10" t="s">
        <v>75</v>
      </c>
      <c r="G19" s="10" t="s">
        <v>93</v>
      </c>
      <c r="H19" s="10" t="s">
        <v>104</v>
      </c>
      <c r="I19" s="10">
        <f t="shared" si="0"/>
        <v>2688</v>
      </c>
      <c r="J19" s="11"/>
      <c r="K19" s="9" t="s">
        <v>24</v>
      </c>
      <c r="L19" s="10" t="s">
        <v>25</v>
      </c>
      <c r="M19" s="10" t="s">
        <v>105</v>
      </c>
      <c r="N19" s="10" t="s">
        <v>106</v>
      </c>
    </row>
    <row r="20" customHeight="1" spans="2:14">
      <c r="B20" s="11"/>
      <c r="C20" s="9" t="s">
        <v>17</v>
      </c>
      <c r="D20" s="10" t="s">
        <v>102</v>
      </c>
      <c r="E20" s="10" t="s">
        <v>107</v>
      </c>
      <c r="F20" s="10" t="s">
        <v>75</v>
      </c>
      <c r="G20" s="10" t="s">
        <v>47</v>
      </c>
      <c r="H20" s="10" t="s">
        <v>108</v>
      </c>
      <c r="I20" s="10">
        <f t="shared" si="0"/>
        <v>39</v>
      </c>
      <c r="J20" s="11"/>
      <c r="K20" s="9" t="s">
        <v>24</v>
      </c>
      <c r="L20" s="10" t="s">
        <v>25</v>
      </c>
      <c r="M20" s="10" t="s">
        <v>109</v>
      </c>
      <c r="N20" s="10" t="s">
        <v>110</v>
      </c>
    </row>
    <row r="21" customHeight="1" spans="2:14">
      <c r="B21" s="11"/>
      <c r="C21" s="9" t="s">
        <v>17</v>
      </c>
      <c r="D21" s="10" t="s">
        <v>111</v>
      </c>
      <c r="E21" s="10" t="s">
        <v>112</v>
      </c>
      <c r="F21" s="10" t="s">
        <v>46</v>
      </c>
      <c r="G21" s="10" t="s">
        <v>21</v>
      </c>
      <c r="H21" s="10" t="s">
        <v>76</v>
      </c>
      <c r="I21" s="10">
        <f t="shared" si="0"/>
        <v>38</v>
      </c>
      <c r="J21" s="11"/>
      <c r="K21" s="9" t="s">
        <v>24</v>
      </c>
      <c r="L21" s="10" t="s">
        <v>25</v>
      </c>
      <c r="M21" s="10" t="s">
        <v>113</v>
      </c>
      <c r="N21" s="10" t="s">
        <v>114</v>
      </c>
    </row>
    <row r="22" customHeight="1" spans="2:14">
      <c r="B22" s="11"/>
      <c r="C22" s="9" t="s">
        <v>17</v>
      </c>
      <c r="D22" s="10" t="s">
        <v>115</v>
      </c>
      <c r="E22" s="10" t="s">
        <v>116</v>
      </c>
      <c r="F22" s="10" t="s">
        <v>117</v>
      </c>
      <c r="G22" s="10" t="s">
        <v>36</v>
      </c>
      <c r="H22" s="10" t="s">
        <v>118</v>
      </c>
      <c r="I22" s="10">
        <f t="shared" si="0"/>
        <v>1450</v>
      </c>
      <c r="J22" s="11"/>
      <c r="K22" s="9" t="s">
        <v>24</v>
      </c>
      <c r="L22" s="10" t="s">
        <v>25</v>
      </c>
      <c r="M22" s="10" t="s">
        <v>119</v>
      </c>
      <c r="N22" s="10" t="s">
        <v>120</v>
      </c>
    </row>
    <row r="23" customHeight="1" spans="2:14">
      <c r="B23" s="11"/>
      <c r="C23" s="9" t="s">
        <v>17</v>
      </c>
      <c r="D23" s="10" t="s">
        <v>115</v>
      </c>
      <c r="E23" s="10" t="s">
        <v>121</v>
      </c>
      <c r="F23" s="10" t="s">
        <v>117</v>
      </c>
      <c r="G23" s="10" t="s">
        <v>65</v>
      </c>
      <c r="H23" s="10" t="s">
        <v>122</v>
      </c>
      <c r="I23" s="10">
        <f t="shared" si="0"/>
        <v>1014</v>
      </c>
      <c r="J23" s="11"/>
      <c r="K23" s="9" t="s">
        <v>24</v>
      </c>
      <c r="L23" s="10" t="s">
        <v>25</v>
      </c>
      <c r="M23" s="10" t="s">
        <v>123</v>
      </c>
      <c r="N23" s="10" t="s">
        <v>124</v>
      </c>
    </row>
    <row r="24" customHeight="1" spans="2:14">
      <c r="B24" s="11"/>
      <c r="C24" s="9" t="s">
        <v>17</v>
      </c>
      <c r="D24" s="10" t="s">
        <v>115</v>
      </c>
      <c r="E24" s="10" t="s">
        <v>125</v>
      </c>
      <c r="F24" s="10" t="s">
        <v>117</v>
      </c>
      <c r="G24" s="10" t="s">
        <v>65</v>
      </c>
      <c r="H24" s="10" t="s">
        <v>126</v>
      </c>
      <c r="I24" s="10">
        <f t="shared" si="0"/>
        <v>1374</v>
      </c>
      <c r="J24" s="11"/>
      <c r="K24" s="9" t="s">
        <v>24</v>
      </c>
      <c r="L24" s="10" t="s">
        <v>25</v>
      </c>
      <c r="M24" s="10" t="s">
        <v>127</v>
      </c>
      <c r="N24" s="10" t="s">
        <v>128</v>
      </c>
    </row>
    <row r="25" customHeight="1" spans="2:14">
      <c r="B25" s="11"/>
      <c r="C25" s="9" t="s">
        <v>17</v>
      </c>
      <c r="D25" s="10" t="s">
        <v>129</v>
      </c>
      <c r="E25" s="10" t="s">
        <v>130</v>
      </c>
      <c r="F25" s="10" t="s">
        <v>131</v>
      </c>
      <c r="G25" s="10" t="s">
        <v>21</v>
      </c>
      <c r="H25" s="10" t="s">
        <v>93</v>
      </c>
      <c r="I25" s="10">
        <f t="shared" si="0"/>
        <v>48</v>
      </c>
      <c r="J25" s="11"/>
      <c r="K25" s="9" t="s">
        <v>24</v>
      </c>
      <c r="L25" s="10" t="s">
        <v>25</v>
      </c>
      <c r="M25" s="10" t="s">
        <v>132</v>
      </c>
      <c r="N25" s="10" t="s">
        <v>133</v>
      </c>
    </row>
    <row r="26" customHeight="1" spans="2:14">
      <c r="B26" s="11"/>
      <c r="C26" s="9" t="s">
        <v>17</v>
      </c>
      <c r="D26" s="10" t="s">
        <v>79</v>
      </c>
      <c r="E26" s="10" t="s">
        <v>134</v>
      </c>
      <c r="F26" s="10" t="s">
        <v>75</v>
      </c>
      <c r="G26" s="10" t="s">
        <v>21</v>
      </c>
      <c r="H26" s="10" t="s">
        <v>135</v>
      </c>
      <c r="I26" s="10">
        <f t="shared" si="0"/>
        <v>70</v>
      </c>
      <c r="J26" s="11"/>
      <c r="K26" s="9" t="s">
        <v>24</v>
      </c>
      <c r="L26" s="10" t="s">
        <v>25</v>
      </c>
      <c r="M26" s="10" t="s">
        <v>136</v>
      </c>
      <c r="N26" s="10" t="s">
        <v>137</v>
      </c>
    </row>
    <row r="27" customHeight="1" spans="2:14">
      <c r="B27" s="11"/>
      <c r="C27" s="9" t="s">
        <v>17</v>
      </c>
      <c r="D27" s="10" t="s">
        <v>138</v>
      </c>
      <c r="E27" s="10" t="s">
        <v>139</v>
      </c>
      <c r="F27" s="10" t="s">
        <v>140</v>
      </c>
      <c r="G27" s="10" t="s">
        <v>59</v>
      </c>
      <c r="H27" s="10" t="s">
        <v>99</v>
      </c>
      <c r="I27" s="10">
        <f t="shared" si="0"/>
        <v>132</v>
      </c>
      <c r="J27" s="11"/>
      <c r="K27" s="9" t="s">
        <v>24</v>
      </c>
      <c r="L27" s="10" t="s">
        <v>25</v>
      </c>
      <c r="M27" s="10" t="s">
        <v>141</v>
      </c>
      <c r="N27" s="10" t="s">
        <v>142</v>
      </c>
    </row>
    <row r="28" customHeight="1" spans="2:14">
      <c r="B28" s="11"/>
      <c r="C28" s="9" t="s">
        <v>17</v>
      </c>
      <c r="D28" s="10" t="s">
        <v>138</v>
      </c>
      <c r="E28" s="10" t="s">
        <v>143</v>
      </c>
      <c r="F28" s="10" t="s">
        <v>140</v>
      </c>
      <c r="G28" s="10" t="s">
        <v>59</v>
      </c>
      <c r="H28" s="10" t="s">
        <v>144</v>
      </c>
      <c r="I28" s="10">
        <f t="shared" si="0"/>
        <v>131.56</v>
      </c>
      <c r="J28" s="11"/>
      <c r="K28" s="9" t="s">
        <v>24</v>
      </c>
      <c r="L28" s="10" t="s">
        <v>25</v>
      </c>
      <c r="M28" s="10" t="s">
        <v>145</v>
      </c>
      <c r="N28" s="10" t="s">
        <v>146</v>
      </c>
    </row>
    <row r="29" customHeight="1" spans="2:14">
      <c r="B29" s="11"/>
      <c r="C29" s="9" t="s">
        <v>17</v>
      </c>
      <c r="D29" s="10" t="s">
        <v>138</v>
      </c>
      <c r="E29" s="10" t="s">
        <v>147</v>
      </c>
      <c r="F29" s="10" t="s">
        <v>140</v>
      </c>
      <c r="G29" s="10" t="s">
        <v>59</v>
      </c>
      <c r="H29" s="10" t="s">
        <v>148</v>
      </c>
      <c r="I29" s="10">
        <f t="shared" si="0"/>
        <v>140</v>
      </c>
      <c r="J29" s="11"/>
      <c r="K29" s="9" t="s">
        <v>24</v>
      </c>
      <c r="L29" s="10" t="s">
        <v>25</v>
      </c>
      <c r="M29" s="10" t="s">
        <v>149</v>
      </c>
      <c r="N29" s="10" t="s">
        <v>150</v>
      </c>
    </row>
    <row r="30" customHeight="1" spans="2:14">
      <c r="B30" s="11"/>
      <c r="C30" s="9" t="s">
        <v>17</v>
      </c>
      <c r="D30" s="10" t="s">
        <v>138</v>
      </c>
      <c r="E30" s="10" t="s">
        <v>151</v>
      </c>
      <c r="F30" s="10" t="s">
        <v>140</v>
      </c>
      <c r="G30" s="10" t="s">
        <v>59</v>
      </c>
      <c r="H30" s="10" t="s">
        <v>152</v>
      </c>
      <c r="I30" s="10">
        <f t="shared" si="0"/>
        <v>136</v>
      </c>
      <c r="J30" s="11"/>
      <c r="K30" s="9" t="s">
        <v>24</v>
      </c>
      <c r="L30" s="10" t="s">
        <v>25</v>
      </c>
      <c r="M30" s="10" t="s">
        <v>153</v>
      </c>
      <c r="N30" s="10" t="s">
        <v>154</v>
      </c>
    </row>
    <row r="31" customHeight="1" spans="2:14">
      <c r="B31" s="11"/>
      <c r="C31" s="9" t="s">
        <v>17</v>
      </c>
      <c r="D31" s="10" t="s">
        <v>155</v>
      </c>
      <c r="E31" s="10" t="s">
        <v>156</v>
      </c>
      <c r="F31" s="10" t="s">
        <v>75</v>
      </c>
      <c r="G31" s="10" t="s">
        <v>157</v>
      </c>
      <c r="H31" s="10" t="s">
        <v>158</v>
      </c>
      <c r="I31" s="10">
        <f t="shared" si="0"/>
        <v>1260</v>
      </c>
      <c r="J31" s="11"/>
      <c r="K31" s="9" t="s">
        <v>24</v>
      </c>
      <c r="L31" s="10" t="s">
        <v>25</v>
      </c>
      <c r="M31" s="10" t="s">
        <v>159</v>
      </c>
      <c r="N31" s="10" t="s">
        <v>160</v>
      </c>
    </row>
    <row r="32" customHeight="1" spans="2:14">
      <c r="B32" s="11"/>
      <c r="C32" s="9" t="s">
        <v>17</v>
      </c>
      <c r="D32" s="10" t="s">
        <v>161</v>
      </c>
      <c r="E32" s="10" t="s">
        <v>162</v>
      </c>
      <c r="F32" s="10" t="s">
        <v>46</v>
      </c>
      <c r="G32" s="10" t="s">
        <v>163</v>
      </c>
      <c r="H32" s="10" t="s">
        <v>164</v>
      </c>
      <c r="I32" s="10">
        <f t="shared" si="0"/>
        <v>240</v>
      </c>
      <c r="J32" s="11"/>
      <c r="K32" s="9" t="s">
        <v>24</v>
      </c>
      <c r="L32" s="10" t="s">
        <v>25</v>
      </c>
      <c r="M32" s="10" t="s">
        <v>165</v>
      </c>
      <c r="N32" s="10" t="s">
        <v>166</v>
      </c>
    </row>
    <row r="33" customHeight="1" spans="2:14">
      <c r="B33" s="11"/>
      <c r="C33" s="9" t="s">
        <v>17</v>
      </c>
      <c r="D33" s="10" t="s">
        <v>102</v>
      </c>
      <c r="E33" s="10" t="s">
        <v>167</v>
      </c>
      <c r="F33" s="10" t="s">
        <v>75</v>
      </c>
      <c r="G33" s="10" t="s">
        <v>168</v>
      </c>
      <c r="H33" s="10" t="s">
        <v>164</v>
      </c>
      <c r="I33" s="10">
        <f t="shared" si="0"/>
        <v>312</v>
      </c>
      <c r="J33" s="11"/>
      <c r="K33" s="9" t="s">
        <v>24</v>
      </c>
      <c r="L33" s="10" t="s">
        <v>25</v>
      </c>
      <c r="M33" s="10" t="s">
        <v>169</v>
      </c>
      <c r="N33" s="10" t="s">
        <v>170</v>
      </c>
    </row>
    <row r="34" customHeight="1" spans="2:14">
      <c r="B34" s="11"/>
      <c r="C34" s="9" t="s">
        <v>17</v>
      </c>
      <c r="D34" s="10" t="s">
        <v>171</v>
      </c>
      <c r="E34" s="10" t="s">
        <v>172</v>
      </c>
      <c r="F34" s="10" t="s">
        <v>46</v>
      </c>
      <c r="G34" s="10" t="s">
        <v>163</v>
      </c>
      <c r="H34" s="10" t="s">
        <v>157</v>
      </c>
      <c r="I34" s="10">
        <f t="shared" si="0"/>
        <v>1350</v>
      </c>
      <c r="J34" s="11"/>
      <c r="K34" s="9" t="s">
        <v>24</v>
      </c>
      <c r="L34" s="10" t="s">
        <v>25</v>
      </c>
      <c r="M34" s="10" t="s">
        <v>173</v>
      </c>
      <c r="N34" s="10" t="s">
        <v>174</v>
      </c>
    </row>
    <row r="35" customHeight="1" spans="2:14">
      <c r="B35" s="11"/>
      <c r="C35" s="9" t="s">
        <v>17</v>
      </c>
      <c r="D35" s="10" t="s">
        <v>175</v>
      </c>
      <c r="E35" s="10" t="s">
        <v>176</v>
      </c>
      <c r="F35" s="10" t="s">
        <v>177</v>
      </c>
      <c r="G35" s="10" t="s">
        <v>178</v>
      </c>
      <c r="H35" s="10" t="s">
        <v>179</v>
      </c>
      <c r="I35" s="10">
        <f t="shared" si="0"/>
        <v>748</v>
      </c>
      <c r="J35" s="11"/>
      <c r="K35" s="9" t="s">
        <v>24</v>
      </c>
      <c r="L35" s="10" t="s">
        <v>25</v>
      </c>
      <c r="M35" s="10" t="s">
        <v>180</v>
      </c>
      <c r="N35" s="10" t="s">
        <v>181</v>
      </c>
    </row>
    <row r="36" customHeight="1" spans="2:14">
      <c r="B36" s="11"/>
      <c r="C36" s="9" t="s">
        <v>17</v>
      </c>
      <c r="D36" s="10" t="s">
        <v>182</v>
      </c>
      <c r="E36" s="10" t="s">
        <v>183</v>
      </c>
      <c r="F36" s="10" t="s">
        <v>75</v>
      </c>
      <c r="G36" s="10" t="s">
        <v>108</v>
      </c>
      <c r="H36" s="10" t="s">
        <v>184</v>
      </c>
      <c r="I36" s="10">
        <f t="shared" si="0"/>
        <v>208</v>
      </c>
      <c r="J36" s="11"/>
      <c r="K36" s="9" t="s">
        <v>24</v>
      </c>
      <c r="L36" s="10" t="s">
        <v>25</v>
      </c>
      <c r="M36" s="10" t="s">
        <v>185</v>
      </c>
      <c r="N36" s="10" t="s">
        <v>186</v>
      </c>
    </row>
    <row r="37" customHeight="1" spans="2:14">
      <c r="B37" s="11"/>
      <c r="C37" s="9" t="s">
        <v>17</v>
      </c>
      <c r="D37" s="10" t="s">
        <v>129</v>
      </c>
      <c r="E37" s="10" t="s">
        <v>187</v>
      </c>
      <c r="F37" s="10" t="s">
        <v>131</v>
      </c>
      <c r="G37" s="10" t="s">
        <v>108</v>
      </c>
      <c r="H37" s="10" t="s">
        <v>188</v>
      </c>
      <c r="I37" s="10">
        <f t="shared" si="0"/>
        <v>520</v>
      </c>
      <c r="J37" s="11"/>
      <c r="K37" s="9" t="s">
        <v>24</v>
      </c>
      <c r="L37" s="10" t="s">
        <v>25</v>
      </c>
      <c r="M37" s="10" t="s">
        <v>189</v>
      </c>
      <c r="N37" s="10" t="s">
        <v>190</v>
      </c>
    </row>
    <row r="38" customHeight="1" spans="2:14">
      <c r="B38" s="11"/>
      <c r="C38" s="9" t="s">
        <v>17</v>
      </c>
      <c r="D38" s="10" t="s">
        <v>191</v>
      </c>
      <c r="E38" s="10" t="s">
        <v>192</v>
      </c>
      <c r="F38" s="10" t="s">
        <v>46</v>
      </c>
      <c r="G38" s="10" t="s">
        <v>193</v>
      </c>
      <c r="H38" s="10" t="s">
        <v>184</v>
      </c>
      <c r="I38" s="10">
        <f t="shared" si="0"/>
        <v>176</v>
      </c>
      <c r="J38" s="11"/>
      <c r="K38" s="9" t="s">
        <v>24</v>
      </c>
      <c r="L38" s="10" t="s">
        <v>25</v>
      </c>
      <c r="M38" s="10" t="s">
        <v>194</v>
      </c>
      <c r="N38" s="10" t="s">
        <v>195</v>
      </c>
    </row>
    <row r="39" customHeight="1" spans="2:14">
      <c r="B39" s="11"/>
      <c r="C39" s="9" t="s">
        <v>17</v>
      </c>
      <c r="D39" s="10" t="s">
        <v>111</v>
      </c>
      <c r="E39" s="10" t="s">
        <v>196</v>
      </c>
      <c r="F39" s="10" t="s">
        <v>46</v>
      </c>
      <c r="G39" s="10" t="s">
        <v>108</v>
      </c>
      <c r="H39" s="10" t="s">
        <v>197</v>
      </c>
      <c r="I39" s="10">
        <f t="shared" si="0"/>
        <v>416</v>
      </c>
      <c r="J39" s="11"/>
      <c r="K39" s="9" t="s">
        <v>24</v>
      </c>
      <c r="L39" s="10" t="s">
        <v>25</v>
      </c>
      <c r="M39" s="10" t="s">
        <v>198</v>
      </c>
      <c r="N39" s="10" t="s">
        <v>199</v>
      </c>
    </row>
    <row r="40" customHeight="1" spans="2:14">
      <c r="B40" s="11"/>
      <c r="C40" s="9" t="s">
        <v>17</v>
      </c>
      <c r="D40" s="10" t="s">
        <v>200</v>
      </c>
      <c r="E40" s="10" t="s">
        <v>200</v>
      </c>
      <c r="F40" s="10" t="s">
        <v>140</v>
      </c>
      <c r="G40" s="10" t="s">
        <v>163</v>
      </c>
      <c r="H40" s="10" t="s">
        <v>135</v>
      </c>
      <c r="I40" s="10">
        <f t="shared" si="0"/>
        <v>2100</v>
      </c>
      <c r="J40" s="11"/>
      <c r="K40" s="9" t="s">
        <v>24</v>
      </c>
      <c r="L40" s="10" t="s">
        <v>25</v>
      </c>
      <c r="M40" s="10" t="s">
        <v>201</v>
      </c>
      <c r="N40" s="10" t="s">
        <v>202</v>
      </c>
    </row>
    <row r="41" customHeight="1" spans="2:14">
      <c r="B41" s="11"/>
      <c r="C41" s="9" t="s">
        <v>17</v>
      </c>
      <c r="D41" s="10" t="s">
        <v>203</v>
      </c>
      <c r="E41" s="10" t="s">
        <v>204</v>
      </c>
      <c r="F41" s="10" t="s">
        <v>75</v>
      </c>
      <c r="G41" s="10" t="s">
        <v>205</v>
      </c>
      <c r="H41" s="10" t="s">
        <v>108</v>
      </c>
      <c r="I41" s="10">
        <f t="shared" si="0"/>
        <v>663</v>
      </c>
      <c r="J41" s="11"/>
      <c r="K41" s="9" t="s">
        <v>24</v>
      </c>
      <c r="L41" s="10" t="s">
        <v>25</v>
      </c>
      <c r="M41" s="10" t="s">
        <v>206</v>
      </c>
      <c r="N41" s="10" t="s">
        <v>207</v>
      </c>
    </row>
    <row r="42" customHeight="1" spans="2:14">
      <c r="B42" s="11"/>
      <c r="C42" s="9" t="s">
        <v>17</v>
      </c>
      <c r="D42" s="10" t="s">
        <v>175</v>
      </c>
      <c r="E42" s="10" t="s">
        <v>208</v>
      </c>
      <c r="F42" s="10" t="s">
        <v>177</v>
      </c>
      <c r="G42" s="10" t="s">
        <v>209</v>
      </c>
      <c r="H42" s="10" t="s">
        <v>179</v>
      </c>
      <c r="I42" s="10">
        <f t="shared" si="0"/>
        <v>1991</v>
      </c>
      <c r="J42" s="11"/>
      <c r="K42" s="9" t="s">
        <v>24</v>
      </c>
      <c r="L42" s="10" t="s">
        <v>25</v>
      </c>
      <c r="M42" s="10" t="s">
        <v>210</v>
      </c>
      <c r="N42" s="10" t="s">
        <v>211</v>
      </c>
    </row>
    <row r="43" customHeight="1" spans="2:14">
      <c r="B43" s="11"/>
      <c r="C43" s="9" t="s">
        <v>17</v>
      </c>
      <c r="D43" s="10" t="s">
        <v>182</v>
      </c>
      <c r="E43" s="10" t="s">
        <v>212</v>
      </c>
      <c r="F43" s="10" t="s">
        <v>75</v>
      </c>
      <c r="G43" s="10" t="s">
        <v>213</v>
      </c>
      <c r="H43" s="10" t="s">
        <v>214</v>
      </c>
      <c r="I43" s="10">
        <f t="shared" si="0"/>
        <v>408</v>
      </c>
      <c r="J43" s="11"/>
      <c r="K43" s="9" t="s">
        <v>24</v>
      </c>
      <c r="L43" s="10" t="s">
        <v>25</v>
      </c>
      <c r="M43" s="10" t="s">
        <v>215</v>
      </c>
      <c r="N43" s="10" t="s">
        <v>216</v>
      </c>
    </row>
    <row r="44" customHeight="1" spans="2:14">
      <c r="B44" s="11"/>
      <c r="C44" s="9" t="s">
        <v>17</v>
      </c>
      <c r="D44" s="10" t="s">
        <v>129</v>
      </c>
      <c r="E44" s="10" t="s">
        <v>130</v>
      </c>
      <c r="F44" s="10" t="s">
        <v>131</v>
      </c>
      <c r="G44" s="10" t="s">
        <v>213</v>
      </c>
      <c r="H44" s="10" t="s">
        <v>93</v>
      </c>
      <c r="I44" s="10">
        <f t="shared" si="0"/>
        <v>816</v>
      </c>
      <c r="J44" s="11"/>
      <c r="K44" s="9" t="s">
        <v>24</v>
      </c>
      <c r="L44" s="10" t="s">
        <v>25</v>
      </c>
      <c r="M44" s="10" t="s">
        <v>132</v>
      </c>
      <c r="N44" s="10" t="s">
        <v>217</v>
      </c>
    </row>
    <row r="45" customHeight="1" spans="2:14">
      <c r="B45" s="11"/>
      <c r="C45" s="9" t="s">
        <v>17</v>
      </c>
      <c r="D45" s="10" t="s">
        <v>218</v>
      </c>
      <c r="E45" s="10" t="s">
        <v>219</v>
      </c>
      <c r="F45" s="10" t="s">
        <v>75</v>
      </c>
      <c r="G45" s="10" t="s">
        <v>47</v>
      </c>
      <c r="H45" s="10" t="s">
        <v>220</v>
      </c>
      <c r="I45" s="10">
        <f t="shared" si="0"/>
        <v>90.6</v>
      </c>
      <c r="J45" s="11"/>
      <c r="K45" s="9" t="s">
        <v>24</v>
      </c>
      <c r="L45" s="10" t="s">
        <v>25</v>
      </c>
      <c r="M45" s="10" t="s">
        <v>221</v>
      </c>
      <c r="N45" s="10" t="s">
        <v>222</v>
      </c>
    </row>
    <row r="46" customHeight="1" spans="2:14">
      <c r="B46" s="11"/>
      <c r="C46" s="9" t="s">
        <v>17</v>
      </c>
      <c r="D46" s="10" t="s">
        <v>218</v>
      </c>
      <c r="E46" s="10" t="s">
        <v>223</v>
      </c>
      <c r="F46" s="10" t="s">
        <v>75</v>
      </c>
      <c r="G46" s="10" t="s">
        <v>47</v>
      </c>
      <c r="H46" s="10" t="s">
        <v>163</v>
      </c>
      <c r="I46" s="10">
        <f t="shared" si="0"/>
        <v>90</v>
      </c>
      <c r="J46" s="11"/>
      <c r="K46" s="9" t="s">
        <v>24</v>
      </c>
      <c r="L46" s="10" t="s">
        <v>25</v>
      </c>
      <c r="M46" s="10" t="s">
        <v>224</v>
      </c>
      <c r="N46" s="10" t="s">
        <v>225</v>
      </c>
    </row>
    <row r="47" customHeight="1" spans="2:14">
      <c r="B47" s="11"/>
      <c r="C47" s="9" t="s">
        <v>17</v>
      </c>
      <c r="D47" s="10" t="s">
        <v>218</v>
      </c>
      <c r="E47" s="10" t="s">
        <v>226</v>
      </c>
      <c r="F47" s="10" t="s">
        <v>75</v>
      </c>
      <c r="G47" s="10" t="s">
        <v>47</v>
      </c>
      <c r="H47" s="10" t="s">
        <v>227</v>
      </c>
      <c r="I47" s="10">
        <f t="shared" si="0"/>
        <v>98.7</v>
      </c>
      <c r="J47" s="11"/>
      <c r="K47" s="9" t="s">
        <v>24</v>
      </c>
      <c r="L47" s="10" t="s">
        <v>25</v>
      </c>
      <c r="M47" s="10" t="s">
        <v>228</v>
      </c>
      <c r="N47" s="10" t="s">
        <v>229</v>
      </c>
    </row>
    <row r="48" customHeight="1" spans="2:14">
      <c r="B48" s="11"/>
      <c r="C48" s="9" t="s">
        <v>17</v>
      </c>
      <c r="D48" s="10" t="s">
        <v>218</v>
      </c>
      <c r="E48" s="10" t="s">
        <v>230</v>
      </c>
      <c r="F48" s="10" t="s">
        <v>75</v>
      </c>
      <c r="G48" s="10" t="s">
        <v>47</v>
      </c>
      <c r="H48" s="10" t="s">
        <v>231</v>
      </c>
      <c r="I48" s="10">
        <f t="shared" si="0"/>
        <v>103.29</v>
      </c>
      <c r="J48" s="11"/>
      <c r="K48" s="9" t="s">
        <v>24</v>
      </c>
      <c r="L48" s="10" t="s">
        <v>25</v>
      </c>
      <c r="M48" s="10" t="s">
        <v>232</v>
      </c>
      <c r="N48" s="10" t="s">
        <v>233</v>
      </c>
    </row>
    <row r="49" customHeight="1" spans="2:14">
      <c r="B49" s="11"/>
      <c r="C49" s="9" t="s">
        <v>17</v>
      </c>
      <c r="D49" s="10" t="s">
        <v>218</v>
      </c>
      <c r="E49" s="10" t="s">
        <v>234</v>
      </c>
      <c r="F49" s="10" t="s">
        <v>75</v>
      </c>
      <c r="G49" s="10" t="s">
        <v>47</v>
      </c>
      <c r="H49" s="10" t="s">
        <v>235</v>
      </c>
      <c r="I49" s="10">
        <f t="shared" si="0"/>
        <v>107.88</v>
      </c>
      <c r="J49" s="11"/>
      <c r="K49" s="9" t="s">
        <v>24</v>
      </c>
      <c r="L49" s="10" t="s">
        <v>25</v>
      </c>
      <c r="M49" s="10" t="s">
        <v>236</v>
      </c>
      <c r="N49" s="10" t="s">
        <v>237</v>
      </c>
    </row>
    <row r="50" customHeight="1" spans="2:14">
      <c r="B50" s="11"/>
      <c r="C50" s="9" t="s">
        <v>17</v>
      </c>
      <c r="D50" s="10" t="s">
        <v>138</v>
      </c>
      <c r="E50" s="10" t="s">
        <v>238</v>
      </c>
      <c r="F50" s="10" t="s">
        <v>140</v>
      </c>
      <c r="G50" s="10" t="s">
        <v>65</v>
      </c>
      <c r="H50" s="10" t="s">
        <v>239</v>
      </c>
      <c r="I50" s="10">
        <f t="shared" si="0"/>
        <v>210.78</v>
      </c>
      <c r="J50" s="11"/>
      <c r="K50" s="9" t="s">
        <v>24</v>
      </c>
      <c r="L50" s="10" t="s">
        <v>25</v>
      </c>
      <c r="M50" s="10" t="s">
        <v>240</v>
      </c>
      <c r="N50" s="10" t="s">
        <v>241</v>
      </c>
    </row>
    <row r="51" customHeight="1" spans="2:14">
      <c r="B51" s="11"/>
      <c r="C51" s="9" t="s">
        <v>17</v>
      </c>
      <c r="D51" s="10" t="s">
        <v>138</v>
      </c>
      <c r="E51" s="10" t="s">
        <v>151</v>
      </c>
      <c r="F51" s="10" t="s">
        <v>140</v>
      </c>
      <c r="G51" s="10" t="s">
        <v>242</v>
      </c>
      <c r="H51" s="10" t="s">
        <v>152</v>
      </c>
      <c r="I51" s="10">
        <f t="shared" si="0"/>
        <v>612</v>
      </c>
      <c r="J51" s="11"/>
      <c r="K51" s="9" t="s">
        <v>24</v>
      </c>
      <c r="L51" s="10" t="s">
        <v>25</v>
      </c>
      <c r="M51" s="10" t="s">
        <v>153</v>
      </c>
      <c r="N51" s="10" t="s">
        <v>243</v>
      </c>
    </row>
    <row r="52" customHeight="1" spans="2:14">
      <c r="B52" s="11"/>
      <c r="C52" s="9" t="s">
        <v>17</v>
      </c>
      <c r="D52" s="10" t="s">
        <v>138</v>
      </c>
      <c r="E52" s="10" t="s">
        <v>244</v>
      </c>
      <c r="F52" s="10" t="s">
        <v>140</v>
      </c>
      <c r="G52" s="10" t="s">
        <v>65</v>
      </c>
      <c r="H52" s="10" t="s">
        <v>245</v>
      </c>
      <c r="I52" s="10">
        <f t="shared" si="0"/>
        <v>174.42</v>
      </c>
      <c r="J52" s="11"/>
      <c r="K52" s="9" t="s">
        <v>24</v>
      </c>
      <c r="L52" s="10" t="s">
        <v>25</v>
      </c>
      <c r="M52" s="10" t="s">
        <v>246</v>
      </c>
      <c r="N52" s="10" t="s">
        <v>247</v>
      </c>
    </row>
    <row r="53" customHeight="1" spans="2:14">
      <c r="B53" s="11"/>
      <c r="C53" s="9" t="s">
        <v>17</v>
      </c>
      <c r="D53" s="10" t="s">
        <v>138</v>
      </c>
      <c r="E53" s="10" t="s">
        <v>248</v>
      </c>
      <c r="F53" s="10" t="s">
        <v>140</v>
      </c>
      <c r="G53" s="10" t="s">
        <v>65</v>
      </c>
      <c r="H53" s="10" t="s">
        <v>249</v>
      </c>
      <c r="I53" s="10">
        <f t="shared" si="0"/>
        <v>90</v>
      </c>
      <c r="J53" s="11"/>
      <c r="K53" s="9" t="s">
        <v>24</v>
      </c>
      <c r="L53" s="10" t="s">
        <v>25</v>
      </c>
      <c r="M53" s="10" t="s">
        <v>250</v>
      </c>
      <c r="N53" s="10" t="s">
        <v>251</v>
      </c>
    </row>
    <row r="54" customHeight="1" spans="2:14">
      <c r="B54" s="11"/>
      <c r="C54" s="9" t="s">
        <v>17</v>
      </c>
      <c r="D54" s="10" t="s">
        <v>138</v>
      </c>
      <c r="E54" s="10" t="s">
        <v>252</v>
      </c>
      <c r="F54" s="10" t="s">
        <v>140</v>
      </c>
      <c r="G54" s="10" t="s">
        <v>65</v>
      </c>
      <c r="H54" s="10" t="s">
        <v>99</v>
      </c>
      <c r="I54" s="10">
        <f t="shared" si="0"/>
        <v>198</v>
      </c>
      <c r="J54" s="11"/>
      <c r="K54" s="9" t="s">
        <v>24</v>
      </c>
      <c r="L54" s="10" t="s">
        <v>25</v>
      </c>
      <c r="M54" s="10" t="s">
        <v>253</v>
      </c>
      <c r="N54" s="10" t="s">
        <v>254</v>
      </c>
    </row>
    <row r="55" customHeight="1" spans="2:14">
      <c r="B55" s="11"/>
      <c r="C55" s="9" t="s">
        <v>17</v>
      </c>
      <c r="D55" s="10" t="s">
        <v>138</v>
      </c>
      <c r="E55" s="10" t="s">
        <v>139</v>
      </c>
      <c r="F55" s="10" t="s">
        <v>140</v>
      </c>
      <c r="G55" s="10" t="s">
        <v>65</v>
      </c>
      <c r="H55" s="10" t="s">
        <v>99</v>
      </c>
      <c r="I55" s="10">
        <f t="shared" si="0"/>
        <v>198</v>
      </c>
      <c r="J55" s="11"/>
      <c r="K55" s="9" t="s">
        <v>24</v>
      </c>
      <c r="L55" s="10" t="s">
        <v>25</v>
      </c>
      <c r="M55" s="10" t="s">
        <v>141</v>
      </c>
      <c r="N55" s="10" t="s">
        <v>255</v>
      </c>
    </row>
    <row r="56" customHeight="1" spans="2:14">
      <c r="B56" s="11"/>
      <c r="C56" s="9" t="s">
        <v>17</v>
      </c>
      <c r="D56" s="10" t="s">
        <v>115</v>
      </c>
      <c r="E56" s="10" t="s">
        <v>256</v>
      </c>
      <c r="F56" s="10" t="s">
        <v>117</v>
      </c>
      <c r="G56" s="10" t="s">
        <v>59</v>
      </c>
      <c r="H56" s="10" t="s">
        <v>118</v>
      </c>
      <c r="I56" s="10">
        <f t="shared" si="0"/>
        <v>580</v>
      </c>
      <c r="J56" s="11"/>
      <c r="K56" s="9" t="s">
        <v>24</v>
      </c>
      <c r="L56" s="10" t="s">
        <v>25</v>
      </c>
      <c r="M56" s="10" t="s">
        <v>257</v>
      </c>
      <c r="N56" s="10" t="s">
        <v>258</v>
      </c>
    </row>
    <row r="57" customHeight="1" spans="2:14">
      <c r="B57" s="11"/>
      <c r="C57" s="9" t="s">
        <v>17</v>
      </c>
      <c r="D57" s="10" t="s">
        <v>115</v>
      </c>
      <c r="E57" s="10" t="s">
        <v>259</v>
      </c>
      <c r="F57" s="10" t="s">
        <v>117</v>
      </c>
      <c r="G57" s="10" t="s">
        <v>260</v>
      </c>
      <c r="H57" s="10" t="s">
        <v>261</v>
      </c>
      <c r="I57" s="10">
        <f t="shared" si="0"/>
        <v>206</v>
      </c>
      <c r="J57" s="11"/>
      <c r="K57" s="9" t="s">
        <v>24</v>
      </c>
      <c r="L57" s="10" t="s">
        <v>25</v>
      </c>
      <c r="M57" s="10" t="s">
        <v>262</v>
      </c>
      <c r="N57" s="10" t="s">
        <v>263</v>
      </c>
    </row>
    <row r="58" customHeight="1" spans="2:14">
      <c r="B58" s="11"/>
      <c r="C58" s="9" t="s">
        <v>17</v>
      </c>
      <c r="D58" s="10" t="s">
        <v>264</v>
      </c>
      <c r="E58" s="10" t="s">
        <v>265</v>
      </c>
      <c r="F58" s="10" t="s">
        <v>20</v>
      </c>
      <c r="G58" s="10" t="s">
        <v>59</v>
      </c>
      <c r="H58" s="10" t="s">
        <v>266</v>
      </c>
      <c r="I58" s="10">
        <f t="shared" si="0"/>
        <v>56</v>
      </c>
      <c r="J58" s="11"/>
      <c r="K58" s="9" t="s">
        <v>24</v>
      </c>
      <c r="L58" s="10" t="s">
        <v>25</v>
      </c>
      <c r="M58" s="10" t="s">
        <v>267</v>
      </c>
      <c r="N58" s="10" t="s">
        <v>268</v>
      </c>
    </row>
    <row r="59" customHeight="1" spans="2:14">
      <c r="B59" s="11"/>
      <c r="C59" s="9" t="s">
        <v>17</v>
      </c>
      <c r="D59" s="10" t="s">
        <v>138</v>
      </c>
      <c r="E59" s="10" t="s">
        <v>269</v>
      </c>
      <c r="F59" s="10" t="s">
        <v>140</v>
      </c>
      <c r="G59" s="10" t="s">
        <v>59</v>
      </c>
      <c r="H59" s="10" t="s">
        <v>144</v>
      </c>
      <c r="I59" s="10">
        <f t="shared" si="0"/>
        <v>131.56</v>
      </c>
      <c r="J59" s="11"/>
      <c r="K59" s="9" t="s">
        <v>24</v>
      </c>
      <c r="L59" s="10" t="s">
        <v>25</v>
      </c>
      <c r="M59" s="10" t="s">
        <v>270</v>
      </c>
      <c r="N59" s="10" t="s">
        <v>271</v>
      </c>
    </row>
    <row r="60" customHeight="1" spans="2:14">
      <c r="B60" s="11"/>
      <c r="C60" s="9" t="s">
        <v>17</v>
      </c>
      <c r="D60" s="10" t="s">
        <v>138</v>
      </c>
      <c r="E60" s="10" t="s">
        <v>252</v>
      </c>
      <c r="F60" s="10" t="s">
        <v>140</v>
      </c>
      <c r="G60" s="10" t="s">
        <v>59</v>
      </c>
      <c r="H60" s="10" t="s">
        <v>99</v>
      </c>
      <c r="I60" s="10">
        <f t="shared" si="0"/>
        <v>132</v>
      </c>
      <c r="J60" s="11"/>
      <c r="K60" s="9" t="s">
        <v>24</v>
      </c>
      <c r="L60" s="10" t="s">
        <v>25</v>
      </c>
      <c r="M60" s="10" t="s">
        <v>253</v>
      </c>
      <c r="N60" s="10" t="s">
        <v>272</v>
      </c>
    </row>
    <row r="61" customHeight="1" spans="2:14">
      <c r="B61" s="11"/>
      <c r="C61" s="9" t="s">
        <v>17</v>
      </c>
      <c r="D61" s="10" t="s">
        <v>138</v>
      </c>
      <c r="E61" s="10" t="s">
        <v>273</v>
      </c>
      <c r="F61" s="10" t="s">
        <v>140</v>
      </c>
      <c r="G61" s="10" t="s">
        <v>59</v>
      </c>
      <c r="H61" s="10" t="s">
        <v>148</v>
      </c>
      <c r="I61" s="10">
        <f t="shared" si="0"/>
        <v>140</v>
      </c>
      <c r="J61" s="11"/>
      <c r="K61" s="9" t="s">
        <v>24</v>
      </c>
      <c r="L61" s="10" t="s">
        <v>25</v>
      </c>
      <c r="M61" s="10" t="s">
        <v>274</v>
      </c>
      <c r="N61" s="10" t="s">
        <v>275</v>
      </c>
    </row>
    <row r="62" customHeight="1" spans="2:14">
      <c r="B62" s="11"/>
      <c r="C62" s="9" t="s">
        <v>17</v>
      </c>
      <c r="D62" s="10" t="s">
        <v>276</v>
      </c>
      <c r="E62" s="10" t="s">
        <v>277</v>
      </c>
      <c r="F62" s="10" t="s">
        <v>75</v>
      </c>
      <c r="G62" s="10" t="s">
        <v>21</v>
      </c>
      <c r="H62" s="10" t="s">
        <v>197</v>
      </c>
      <c r="I62" s="10">
        <f t="shared" si="0"/>
        <v>32</v>
      </c>
      <c r="J62" s="11"/>
      <c r="K62" s="9" t="s">
        <v>24</v>
      </c>
      <c r="L62" s="10" t="s">
        <v>25</v>
      </c>
      <c r="M62" s="10" t="s">
        <v>278</v>
      </c>
      <c r="N62" s="10" t="s">
        <v>279</v>
      </c>
    </row>
    <row r="63" customHeight="1" spans="2:14">
      <c r="B63" s="11"/>
      <c r="C63" s="9" t="s">
        <v>17</v>
      </c>
      <c r="D63" s="10" t="s">
        <v>276</v>
      </c>
      <c r="E63" s="10" t="s">
        <v>280</v>
      </c>
      <c r="F63" s="10" t="s">
        <v>75</v>
      </c>
      <c r="G63" s="10" t="s">
        <v>21</v>
      </c>
      <c r="H63" s="10" t="s">
        <v>144</v>
      </c>
      <c r="I63" s="10">
        <f t="shared" si="0"/>
        <v>32.89</v>
      </c>
      <c r="J63" s="11"/>
      <c r="K63" s="9" t="s">
        <v>24</v>
      </c>
      <c r="L63" s="10" t="s">
        <v>25</v>
      </c>
      <c r="M63" s="10" t="s">
        <v>281</v>
      </c>
      <c r="N63" s="10" t="s">
        <v>282</v>
      </c>
    </row>
    <row r="64" customHeight="1" spans="2:14">
      <c r="B64" s="11"/>
      <c r="C64" s="9" t="s">
        <v>17</v>
      </c>
      <c r="D64" s="10" t="s">
        <v>276</v>
      </c>
      <c r="E64" s="10" t="s">
        <v>283</v>
      </c>
      <c r="F64" s="10" t="s">
        <v>75</v>
      </c>
      <c r="G64" s="10" t="s">
        <v>21</v>
      </c>
      <c r="H64" s="10" t="s">
        <v>284</v>
      </c>
      <c r="I64" s="10">
        <f t="shared" si="0"/>
        <v>34.32</v>
      </c>
      <c r="J64" s="11"/>
      <c r="K64" s="9" t="s">
        <v>24</v>
      </c>
      <c r="L64" s="10" t="s">
        <v>25</v>
      </c>
      <c r="M64" s="10" t="s">
        <v>285</v>
      </c>
      <c r="N64" s="10" t="s">
        <v>286</v>
      </c>
    </row>
    <row r="65" customHeight="1" spans="2:14">
      <c r="B65" s="11"/>
      <c r="C65" s="9" t="s">
        <v>17</v>
      </c>
      <c r="D65" s="10" t="s">
        <v>276</v>
      </c>
      <c r="E65" s="10" t="s">
        <v>287</v>
      </c>
      <c r="F65" s="10" t="s">
        <v>75</v>
      </c>
      <c r="G65" s="10" t="s">
        <v>21</v>
      </c>
      <c r="H65" s="10" t="s">
        <v>235</v>
      </c>
      <c r="I65" s="10">
        <f t="shared" si="0"/>
        <v>35.96</v>
      </c>
      <c r="J65" s="11"/>
      <c r="K65" s="9" t="s">
        <v>24</v>
      </c>
      <c r="L65" s="10" t="s">
        <v>25</v>
      </c>
      <c r="M65" s="10" t="s">
        <v>288</v>
      </c>
      <c r="N65" s="10" t="s">
        <v>289</v>
      </c>
    </row>
    <row r="66" customHeight="1" spans="2:14">
      <c r="B66" s="11"/>
      <c r="C66" s="9" t="s">
        <v>17</v>
      </c>
      <c r="D66" s="10" t="s">
        <v>276</v>
      </c>
      <c r="E66" s="10" t="s">
        <v>290</v>
      </c>
      <c r="F66" s="10" t="s">
        <v>75</v>
      </c>
      <c r="G66" s="10" t="s">
        <v>21</v>
      </c>
      <c r="H66" s="10" t="s">
        <v>158</v>
      </c>
      <c r="I66" s="10">
        <f t="shared" si="0"/>
        <v>28</v>
      </c>
      <c r="J66" s="11"/>
      <c r="K66" s="9" t="s">
        <v>24</v>
      </c>
      <c r="L66" s="10" t="s">
        <v>25</v>
      </c>
      <c r="M66" s="10" t="s">
        <v>291</v>
      </c>
      <c r="N66" s="10" t="s">
        <v>292</v>
      </c>
    </row>
    <row r="67" customHeight="1" spans="2:14">
      <c r="B67" s="11"/>
      <c r="C67" s="9" t="s">
        <v>17</v>
      </c>
      <c r="D67" s="10" t="s">
        <v>276</v>
      </c>
      <c r="E67" s="10" t="s">
        <v>293</v>
      </c>
      <c r="F67" s="10" t="s">
        <v>75</v>
      </c>
      <c r="G67" s="10" t="s">
        <v>21</v>
      </c>
      <c r="H67" s="10" t="s">
        <v>231</v>
      </c>
      <c r="I67" s="10">
        <f t="shared" si="0"/>
        <v>34.43</v>
      </c>
      <c r="J67" s="11"/>
      <c r="K67" s="9" t="s">
        <v>24</v>
      </c>
      <c r="L67" s="10" t="s">
        <v>25</v>
      </c>
      <c r="M67" s="10" t="s">
        <v>294</v>
      </c>
      <c r="N67" s="10" t="s">
        <v>295</v>
      </c>
    </row>
    <row r="68" customHeight="1" spans="2:14">
      <c r="B68" s="11"/>
      <c r="C68" s="9" t="s">
        <v>17</v>
      </c>
      <c r="D68" s="10" t="s">
        <v>138</v>
      </c>
      <c r="E68" s="10" t="s">
        <v>238</v>
      </c>
      <c r="F68" s="10" t="s">
        <v>140</v>
      </c>
      <c r="G68" s="10" t="s">
        <v>59</v>
      </c>
      <c r="H68" s="10" t="s">
        <v>239</v>
      </c>
      <c r="I68" s="10">
        <f t="shared" si="0"/>
        <v>140.52</v>
      </c>
      <c r="J68" s="11"/>
      <c r="K68" s="9" t="s">
        <v>24</v>
      </c>
      <c r="L68" s="10" t="s">
        <v>25</v>
      </c>
      <c r="M68" s="10" t="s">
        <v>240</v>
      </c>
      <c r="N68" s="10" t="s">
        <v>296</v>
      </c>
    </row>
    <row r="69" customHeight="1" spans="2:14">
      <c r="B69" s="11"/>
      <c r="C69" s="9" t="s">
        <v>17</v>
      </c>
      <c r="D69" s="10" t="s">
        <v>138</v>
      </c>
      <c r="E69" s="10" t="s">
        <v>297</v>
      </c>
      <c r="F69" s="10" t="s">
        <v>140</v>
      </c>
      <c r="G69" s="10" t="s">
        <v>298</v>
      </c>
      <c r="H69" s="10" t="s">
        <v>299</v>
      </c>
      <c r="I69" s="10">
        <f t="shared" ref="I69:I132" si="1">G69*H69</f>
        <v>575</v>
      </c>
      <c r="J69" s="11"/>
      <c r="K69" s="9" t="s">
        <v>24</v>
      </c>
      <c r="L69" s="10" t="s">
        <v>25</v>
      </c>
      <c r="M69" s="10" t="s">
        <v>300</v>
      </c>
      <c r="N69" s="10" t="s">
        <v>301</v>
      </c>
    </row>
    <row r="70" customHeight="1" spans="2:14">
      <c r="B70" s="11"/>
      <c r="C70" s="9" t="s">
        <v>17</v>
      </c>
      <c r="D70" s="10" t="s">
        <v>302</v>
      </c>
      <c r="E70" s="10" t="s">
        <v>303</v>
      </c>
      <c r="F70" s="10" t="s">
        <v>117</v>
      </c>
      <c r="G70" s="10" t="s">
        <v>21</v>
      </c>
      <c r="H70" s="10" t="s">
        <v>108</v>
      </c>
      <c r="I70" s="10">
        <f t="shared" si="1"/>
        <v>13</v>
      </c>
      <c r="J70" s="11"/>
      <c r="K70" s="9" t="s">
        <v>24</v>
      </c>
      <c r="L70" s="10" t="s">
        <v>25</v>
      </c>
      <c r="M70" s="10" t="s">
        <v>304</v>
      </c>
      <c r="N70" s="10" t="s">
        <v>305</v>
      </c>
    </row>
    <row r="71" customHeight="1" spans="2:14">
      <c r="B71" s="11"/>
      <c r="C71" s="9" t="s">
        <v>17</v>
      </c>
      <c r="D71" s="10" t="s">
        <v>302</v>
      </c>
      <c r="E71" s="10" t="s">
        <v>306</v>
      </c>
      <c r="F71" s="10" t="s">
        <v>117</v>
      </c>
      <c r="G71" s="10" t="s">
        <v>21</v>
      </c>
      <c r="H71" s="10" t="s">
        <v>266</v>
      </c>
      <c r="I71" s="10">
        <f t="shared" si="1"/>
        <v>14</v>
      </c>
      <c r="J71" s="11"/>
      <c r="K71" s="9" t="s">
        <v>24</v>
      </c>
      <c r="L71" s="10" t="s">
        <v>25</v>
      </c>
      <c r="M71" s="10" t="s">
        <v>307</v>
      </c>
      <c r="N71" s="10" t="s">
        <v>308</v>
      </c>
    </row>
    <row r="72" customHeight="1" spans="2:14">
      <c r="B72" s="11"/>
      <c r="C72" s="9" t="s">
        <v>17</v>
      </c>
      <c r="D72" s="10" t="s">
        <v>302</v>
      </c>
      <c r="E72" s="10" t="s">
        <v>309</v>
      </c>
      <c r="F72" s="10" t="s">
        <v>117</v>
      </c>
      <c r="G72" s="10" t="s">
        <v>260</v>
      </c>
      <c r="H72" s="10" t="s">
        <v>213</v>
      </c>
      <c r="I72" s="10">
        <f t="shared" si="1"/>
        <v>34</v>
      </c>
      <c r="J72" s="11"/>
      <c r="K72" s="9" t="s">
        <v>24</v>
      </c>
      <c r="L72" s="10" t="s">
        <v>25</v>
      </c>
      <c r="M72" s="10" t="s">
        <v>310</v>
      </c>
      <c r="N72" s="10" t="s">
        <v>311</v>
      </c>
    </row>
    <row r="73" customHeight="1" spans="2:14">
      <c r="B73" s="11"/>
      <c r="C73" s="9" t="s">
        <v>17</v>
      </c>
      <c r="D73" s="10" t="s">
        <v>191</v>
      </c>
      <c r="E73" s="10" t="s">
        <v>312</v>
      </c>
      <c r="F73" s="10" t="s">
        <v>46</v>
      </c>
      <c r="G73" s="10" t="s">
        <v>213</v>
      </c>
      <c r="H73" s="10" t="s">
        <v>158</v>
      </c>
      <c r="I73" s="10">
        <f t="shared" si="1"/>
        <v>476</v>
      </c>
      <c r="J73" s="11"/>
      <c r="K73" s="9" t="s">
        <v>24</v>
      </c>
      <c r="L73" s="10" t="s">
        <v>25</v>
      </c>
      <c r="M73" s="10" t="s">
        <v>313</v>
      </c>
      <c r="N73" s="10" t="s">
        <v>314</v>
      </c>
    </row>
    <row r="74" customHeight="1" spans="2:14">
      <c r="B74" s="11"/>
      <c r="C74" s="9" t="s">
        <v>17</v>
      </c>
      <c r="D74" s="10" t="s">
        <v>111</v>
      </c>
      <c r="E74" s="10" t="s">
        <v>112</v>
      </c>
      <c r="F74" s="10" t="s">
        <v>46</v>
      </c>
      <c r="G74" s="10" t="s">
        <v>213</v>
      </c>
      <c r="H74" s="10" t="s">
        <v>76</v>
      </c>
      <c r="I74" s="10">
        <f t="shared" si="1"/>
        <v>646</v>
      </c>
      <c r="J74" s="11"/>
      <c r="K74" s="9" t="s">
        <v>24</v>
      </c>
      <c r="L74" s="10" t="s">
        <v>25</v>
      </c>
      <c r="M74" s="10" t="s">
        <v>113</v>
      </c>
      <c r="N74" s="10" t="s">
        <v>315</v>
      </c>
    </row>
    <row r="75" customHeight="1" spans="2:14">
      <c r="B75" s="11"/>
      <c r="C75" s="9" t="s">
        <v>17</v>
      </c>
      <c r="D75" s="10" t="s">
        <v>316</v>
      </c>
      <c r="E75" s="10" t="s">
        <v>317</v>
      </c>
      <c r="F75" s="10" t="s">
        <v>75</v>
      </c>
      <c r="G75" s="10" t="s">
        <v>318</v>
      </c>
      <c r="H75" s="10" t="s">
        <v>148</v>
      </c>
      <c r="I75" s="10">
        <f t="shared" si="1"/>
        <v>735</v>
      </c>
      <c r="J75" s="11"/>
      <c r="K75" s="9" t="s">
        <v>24</v>
      </c>
      <c r="L75" s="10" t="s">
        <v>25</v>
      </c>
      <c r="M75" s="10" t="s">
        <v>319</v>
      </c>
      <c r="N75" s="10" t="s">
        <v>320</v>
      </c>
    </row>
    <row r="76" customHeight="1" spans="2:14">
      <c r="B76" s="11"/>
      <c r="C76" s="9" t="s">
        <v>17</v>
      </c>
      <c r="D76" s="10" t="s">
        <v>321</v>
      </c>
      <c r="E76" s="10" t="s">
        <v>322</v>
      </c>
      <c r="F76" s="10" t="s">
        <v>323</v>
      </c>
      <c r="G76" s="10" t="s">
        <v>324</v>
      </c>
      <c r="H76" s="10" t="s">
        <v>325</v>
      </c>
      <c r="I76" s="10">
        <f t="shared" si="1"/>
        <v>6474</v>
      </c>
      <c r="J76" s="11"/>
      <c r="K76" s="9" t="s">
        <v>24</v>
      </c>
      <c r="L76" s="10" t="s">
        <v>25</v>
      </c>
      <c r="M76" s="10" t="s">
        <v>326</v>
      </c>
      <c r="N76" s="10" t="s">
        <v>327</v>
      </c>
    </row>
    <row r="77" customHeight="1" spans="2:14">
      <c r="B77" s="11"/>
      <c r="C77" s="9" t="s">
        <v>17</v>
      </c>
      <c r="D77" s="10" t="s">
        <v>328</v>
      </c>
      <c r="E77" s="10" t="s">
        <v>329</v>
      </c>
      <c r="F77" s="10" t="s">
        <v>20</v>
      </c>
      <c r="G77" s="10" t="s">
        <v>59</v>
      </c>
      <c r="H77" s="10" t="s">
        <v>330</v>
      </c>
      <c r="I77" s="10">
        <f t="shared" si="1"/>
        <v>800</v>
      </c>
      <c r="J77" s="11"/>
      <c r="K77" s="9" t="s">
        <v>24</v>
      </c>
      <c r="L77" s="10" t="s">
        <v>25</v>
      </c>
      <c r="M77" s="10" t="s">
        <v>331</v>
      </c>
      <c r="N77" s="10" t="s">
        <v>332</v>
      </c>
    </row>
    <row r="78" customHeight="1" spans="2:14">
      <c r="B78" s="11"/>
      <c r="C78" s="9" t="s">
        <v>17</v>
      </c>
      <c r="D78" s="10" t="s">
        <v>333</v>
      </c>
      <c r="E78" s="10" t="s">
        <v>334</v>
      </c>
      <c r="F78" s="10" t="s">
        <v>20</v>
      </c>
      <c r="G78" s="10" t="s">
        <v>335</v>
      </c>
      <c r="H78" s="10" t="s">
        <v>336</v>
      </c>
      <c r="I78" s="10">
        <f t="shared" si="1"/>
        <v>1470</v>
      </c>
      <c r="J78" s="11"/>
      <c r="K78" s="9" t="s">
        <v>24</v>
      </c>
      <c r="L78" s="10" t="s">
        <v>25</v>
      </c>
      <c r="M78" s="10" t="s">
        <v>337</v>
      </c>
      <c r="N78" s="10" t="s">
        <v>338</v>
      </c>
    </row>
    <row r="79" customHeight="1" spans="2:14">
      <c r="B79" s="11"/>
      <c r="C79" s="9" t="s">
        <v>17</v>
      </c>
      <c r="D79" s="10" t="s">
        <v>316</v>
      </c>
      <c r="E79" s="10" t="s">
        <v>339</v>
      </c>
      <c r="F79" s="10" t="s">
        <v>75</v>
      </c>
      <c r="G79" s="10" t="s">
        <v>340</v>
      </c>
      <c r="H79" s="10" t="s">
        <v>341</v>
      </c>
      <c r="I79" s="10">
        <f t="shared" si="1"/>
        <v>1597.59</v>
      </c>
      <c r="J79" s="11"/>
      <c r="K79" s="9" t="s">
        <v>24</v>
      </c>
      <c r="L79" s="10" t="s">
        <v>25</v>
      </c>
      <c r="M79" s="10" t="s">
        <v>342</v>
      </c>
      <c r="N79" s="10" t="s">
        <v>343</v>
      </c>
    </row>
    <row r="80" customHeight="1" spans="2:14">
      <c r="B80" s="11"/>
      <c r="C80" s="9" t="s">
        <v>17</v>
      </c>
      <c r="D80" s="10" t="s">
        <v>344</v>
      </c>
      <c r="E80" s="10" t="s">
        <v>345</v>
      </c>
      <c r="F80" s="10" t="s">
        <v>75</v>
      </c>
      <c r="G80" s="10" t="s">
        <v>346</v>
      </c>
      <c r="H80" s="10" t="s">
        <v>347</v>
      </c>
      <c r="I80" s="10">
        <f t="shared" si="1"/>
        <v>3120</v>
      </c>
      <c r="J80" s="11"/>
      <c r="K80" s="9" t="s">
        <v>24</v>
      </c>
      <c r="L80" s="10" t="s">
        <v>25</v>
      </c>
      <c r="M80" s="10" t="s">
        <v>348</v>
      </c>
      <c r="N80" s="10" t="s">
        <v>349</v>
      </c>
    </row>
    <row r="81" customHeight="1" spans="2:14">
      <c r="B81" s="11"/>
      <c r="C81" s="9" t="s">
        <v>17</v>
      </c>
      <c r="D81" s="10" t="s">
        <v>350</v>
      </c>
      <c r="E81" s="10" t="s">
        <v>351</v>
      </c>
      <c r="F81" s="10" t="s">
        <v>46</v>
      </c>
      <c r="G81" s="10" t="s">
        <v>352</v>
      </c>
      <c r="H81" s="10" t="s">
        <v>353</v>
      </c>
      <c r="I81" s="10">
        <f t="shared" si="1"/>
        <v>3186.8</v>
      </c>
      <c r="J81" s="11"/>
      <c r="K81" s="9" t="s">
        <v>24</v>
      </c>
      <c r="L81" s="10" t="s">
        <v>25</v>
      </c>
      <c r="M81" s="10" t="s">
        <v>354</v>
      </c>
      <c r="N81" s="10" t="s">
        <v>355</v>
      </c>
    </row>
    <row r="82" customHeight="1" spans="2:14">
      <c r="B82" s="11"/>
      <c r="C82" s="9" t="s">
        <v>17</v>
      </c>
      <c r="D82" s="10" t="s">
        <v>276</v>
      </c>
      <c r="E82" s="10" t="s">
        <v>356</v>
      </c>
      <c r="F82" s="10" t="s">
        <v>75</v>
      </c>
      <c r="G82" s="10" t="s">
        <v>335</v>
      </c>
      <c r="H82" s="10" t="s">
        <v>227</v>
      </c>
      <c r="I82" s="10">
        <f t="shared" si="1"/>
        <v>230.3</v>
      </c>
      <c r="J82" s="11"/>
      <c r="K82" s="9" t="s">
        <v>24</v>
      </c>
      <c r="L82" s="10" t="s">
        <v>25</v>
      </c>
      <c r="M82" s="10" t="s">
        <v>357</v>
      </c>
      <c r="N82" s="10" t="s">
        <v>358</v>
      </c>
    </row>
    <row r="83" customHeight="1" spans="2:14">
      <c r="B83" s="11"/>
      <c r="C83" s="9" t="s">
        <v>17</v>
      </c>
      <c r="D83" s="10" t="s">
        <v>276</v>
      </c>
      <c r="E83" s="10" t="s">
        <v>293</v>
      </c>
      <c r="F83" s="10" t="s">
        <v>75</v>
      </c>
      <c r="G83" s="10" t="s">
        <v>335</v>
      </c>
      <c r="H83" s="10" t="s">
        <v>231</v>
      </c>
      <c r="I83" s="10">
        <f t="shared" si="1"/>
        <v>241.01</v>
      </c>
      <c r="J83" s="11"/>
      <c r="K83" s="9" t="s">
        <v>24</v>
      </c>
      <c r="L83" s="10" t="s">
        <v>25</v>
      </c>
      <c r="M83" s="10" t="s">
        <v>294</v>
      </c>
      <c r="N83" s="10" t="s">
        <v>359</v>
      </c>
    </row>
    <row r="84" customHeight="1" spans="2:14">
      <c r="B84" s="11"/>
      <c r="C84" s="9" t="s">
        <v>17</v>
      </c>
      <c r="D84" s="10" t="s">
        <v>276</v>
      </c>
      <c r="E84" s="10" t="s">
        <v>287</v>
      </c>
      <c r="F84" s="10" t="s">
        <v>75</v>
      </c>
      <c r="G84" s="10" t="s">
        <v>335</v>
      </c>
      <c r="H84" s="10" t="s">
        <v>235</v>
      </c>
      <c r="I84" s="10">
        <f t="shared" si="1"/>
        <v>251.72</v>
      </c>
      <c r="J84" s="11"/>
      <c r="K84" s="9" t="s">
        <v>24</v>
      </c>
      <c r="L84" s="10" t="s">
        <v>25</v>
      </c>
      <c r="M84" s="10" t="s">
        <v>288</v>
      </c>
      <c r="N84" s="10" t="s">
        <v>360</v>
      </c>
    </row>
    <row r="85" customHeight="1" spans="2:14">
      <c r="B85" s="11"/>
      <c r="C85" s="9" t="s">
        <v>17</v>
      </c>
      <c r="D85" s="10" t="s">
        <v>276</v>
      </c>
      <c r="E85" s="10" t="s">
        <v>283</v>
      </c>
      <c r="F85" s="10" t="s">
        <v>75</v>
      </c>
      <c r="G85" s="10" t="s">
        <v>335</v>
      </c>
      <c r="H85" s="10" t="s">
        <v>284</v>
      </c>
      <c r="I85" s="10">
        <f t="shared" si="1"/>
        <v>240.24</v>
      </c>
      <c r="J85" s="11"/>
      <c r="K85" s="9" t="s">
        <v>24</v>
      </c>
      <c r="L85" s="10" t="s">
        <v>25</v>
      </c>
      <c r="M85" s="10" t="s">
        <v>285</v>
      </c>
      <c r="N85" s="10" t="s">
        <v>361</v>
      </c>
    </row>
    <row r="86" customHeight="1" spans="2:14">
      <c r="B86" s="11"/>
      <c r="C86" s="9" t="s">
        <v>17</v>
      </c>
      <c r="D86" s="10" t="s">
        <v>362</v>
      </c>
      <c r="E86" s="10" t="s">
        <v>363</v>
      </c>
      <c r="F86" s="10" t="s">
        <v>75</v>
      </c>
      <c r="G86" s="10" t="s">
        <v>158</v>
      </c>
      <c r="H86" s="10" t="s">
        <v>298</v>
      </c>
      <c r="I86" s="10">
        <f t="shared" si="1"/>
        <v>140</v>
      </c>
      <c r="J86" s="11"/>
      <c r="K86" s="9" t="s">
        <v>24</v>
      </c>
      <c r="L86" s="10" t="s">
        <v>25</v>
      </c>
      <c r="M86" s="10" t="s">
        <v>364</v>
      </c>
      <c r="N86" s="10" t="s">
        <v>365</v>
      </c>
    </row>
    <row r="87" customHeight="1" spans="2:14">
      <c r="B87" s="11"/>
      <c r="C87" s="9" t="s">
        <v>17</v>
      </c>
      <c r="D87" s="10" t="s">
        <v>366</v>
      </c>
      <c r="E87" s="10" t="s">
        <v>367</v>
      </c>
      <c r="F87" s="10" t="s">
        <v>117</v>
      </c>
      <c r="G87" s="10" t="s">
        <v>59</v>
      </c>
      <c r="H87" s="10" t="s">
        <v>368</v>
      </c>
      <c r="I87" s="10">
        <f t="shared" si="1"/>
        <v>376</v>
      </c>
      <c r="J87" s="11"/>
      <c r="K87" s="9" t="s">
        <v>24</v>
      </c>
      <c r="L87" s="10" t="s">
        <v>25</v>
      </c>
      <c r="M87" s="10" t="s">
        <v>369</v>
      </c>
      <c r="N87" s="10" t="s">
        <v>370</v>
      </c>
    </row>
    <row r="88" customHeight="1" spans="2:14">
      <c r="B88" s="11"/>
      <c r="C88" s="9" t="s">
        <v>17</v>
      </c>
      <c r="D88" s="10" t="s">
        <v>371</v>
      </c>
      <c r="E88" s="10" t="s">
        <v>372</v>
      </c>
      <c r="F88" s="10" t="s">
        <v>373</v>
      </c>
      <c r="G88" s="10" t="s">
        <v>260</v>
      </c>
      <c r="H88" s="10" t="s">
        <v>374</v>
      </c>
      <c r="I88" s="10">
        <f t="shared" si="1"/>
        <v>130</v>
      </c>
      <c r="J88" s="11"/>
      <c r="K88" s="9" t="s">
        <v>24</v>
      </c>
      <c r="L88" s="10" t="s">
        <v>25</v>
      </c>
      <c r="M88" s="10" t="s">
        <v>375</v>
      </c>
      <c r="N88" s="10" t="s">
        <v>376</v>
      </c>
    </row>
    <row r="89" customHeight="1" spans="2:14">
      <c r="B89" s="11"/>
      <c r="C89" s="9" t="s">
        <v>17</v>
      </c>
      <c r="D89" s="10" t="s">
        <v>129</v>
      </c>
      <c r="E89" s="10" t="s">
        <v>377</v>
      </c>
      <c r="F89" s="10" t="s">
        <v>131</v>
      </c>
      <c r="G89" s="10" t="s">
        <v>298</v>
      </c>
      <c r="H89" s="10" t="s">
        <v>188</v>
      </c>
      <c r="I89" s="10">
        <f t="shared" si="1"/>
        <v>200</v>
      </c>
      <c r="J89" s="11"/>
      <c r="K89" s="9" t="s">
        <v>24</v>
      </c>
      <c r="L89" s="10" t="s">
        <v>25</v>
      </c>
      <c r="M89" s="10" t="s">
        <v>378</v>
      </c>
      <c r="N89" s="10" t="s">
        <v>379</v>
      </c>
    </row>
    <row r="90" customHeight="1" spans="2:14">
      <c r="B90" s="11"/>
      <c r="C90" s="9" t="s">
        <v>17</v>
      </c>
      <c r="D90" s="10" t="s">
        <v>111</v>
      </c>
      <c r="E90" s="10" t="s">
        <v>112</v>
      </c>
      <c r="F90" s="10" t="s">
        <v>46</v>
      </c>
      <c r="G90" s="10" t="s">
        <v>47</v>
      </c>
      <c r="H90" s="10" t="s">
        <v>76</v>
      </c>
      <c r="I90" s="10">
        <f t="shared" si="1"/>
        <v>114</v>
      </c>
      <c r="J90" s="11"/>
      <c r="K90" s="9" t="s">
        <v>24</v>
      </c>
      <c r="L90" s="10" t="s">
        <v>25</v>
      </c>
      <c r="M90" s="10" t="s">
        <v>113</v>
      </c>
      <c r="N90" s="10" t="s">
        <v>380</v>
      </c>
    </row>
    <row r="91" customHeight="1" spans="2:14">
      <c r="B91" s="11"/>
      <c r="C91" s="9" t="s">
        <v>17</v>
      </c>
      <c r="D91" s="10" t="s">
        <v>362</v>
      </c>
      <c r="E91" s="10" t="s">
        <v>363</v>
      </c>
      <c r="F91" s="10" t="s">
        <v>75</v>
      </c>
      <c r="G91" s="10" t="s">
        <v>249</v>
      </c>
      <c r="H91" s="10" t="s">
        <v>298</v>
      </c>
      <c r="I91" s="10">
        <f t="shared" si="1"/>
        <v>75</v>
      </c>
      <c r="J91" s="11"/>
      <c r="K91" s="9" t="s">
        <v>24</v>
      </c>
      <c r="L91" s="10" t="s">
        <v>25</v>
      </c>
      <c r="M91" s="10" t="s">
        <v>364</v>
      </c>
      <c r="N91" s="10" t="s">
        <v>381</v>
      </c>
    </row>
    <row r="92" customHeight="1" spans="2:14">
      <c r="B92" s="11"/>
      <c r="C92" s="9" t="s">
        <v>17</v>
      </c>
      <c r="D92" s="10" t="s">
        <v>362</v>
      </c>
      <c r="E92" s="10" t="s">
        <v>382</v>
      </c>
      <c r="F92" s="10" t="s">
        <v>75</v>
      </c>
      <c r="G92" s="10" t="s">
        <v>65</v>
      </c>
      <c r="H92" s="10" t="s">
        <v>164</v>
      </c>
      <c r="I92" s="10">
        <f t="shared" si="1"/>
        <v>48</v>
      </c>
      <c r="J92" s="11"/>
      <c r="K92" s="9" t="s">
        <v>24</v>
      </c>
      <c r="L92" s="10" t="s">
        <v>25</v>
      </c>
      <c r="M92" s="10" t="s">
        <v>383</v>
      </c>
      <c r="N92" s="10" t="s">
        <v>384</v>
      </c>
    </row>
    <row r="93" customHeight="1" spans="2:14">
      <c r="B93" s="11"/>
      <c r="C93" s="9" t="s">
        <v>17</v>
      </c>
      <c r="D93" s="10" t="s">
        <v>115</v>
      </c>
      <c r="E93" s="10" t="s">
        <v>385</v>
      </c>
      <c r="F93" s="10" t="s">
        <v>117</v>
      </c>
      <c r="G93" s="10" t="s">
        <v>47</v>
      </c>
      <c r="H93" s="10" t="s">
        <v>386</v>
      </c>
      <c r="I93" s="10">
        <f t="shared" si="1"/>
        <v>1409.64</v>
      </c>
      <c r="J93" s="11"/>
      <c r="K93" s="9" t="s">
        <v>24</v>
      </c>
      <c r="L93" s="10" t="s">
        <v>25</v>
      </c>
      <c r="M93" s="10" t="s">
        <v>387</v>
      </c>
      <c r="N93" s="10" t="s">
        <v>388</v>
      </c>
    </row>
    <row r="94" customHeight="1" spans="2:14">
      <c r="B94" s="11"/>
      <c r="C94" s="9" t="s">
        <v>17</v>
      </c>
      <c r="D94" s="10" t="s">
        <v>276</v>
      </c>
      <c r="E94" s="10" t="s">
        <v>389</v>
      </c>
      <c r="F94" s="10" t="s">
        <v>75</v>
      </c>
      <c r="G94" s="10" t="s">
        <v>65</v>
      </c>
      <c r="H94" s="10" t="s">
        <v>347</v>
      </c>
      <c r="I94" s="10">
        <f t="shared" si="1"/>
        <v>120</v>
      </c>
      <c r="J94" s="11"/>
      <c r="K94" s="9" t="s">
        <v>24</v>
      </c>
      <c r="L94" s="10" t="s">
        <v>25</v>
      </c>
      <c r="M94" s="10" t="s">
        <v>390</v>
      </c>
      <c r="N94" s="10" t="s">
        <v>391</v>
      </c>
    </row>
    <row r="95" customHeight="1" spans="2:14">
      <c r="B95" s="11"/>
      <c r="C95" s="9" t="s">
        <v>17</v>
      </c>
      <c r="D95" s="10" t="s">
        <v>392</v>
      </c>
      <c r="E95" s="10" t="s">
        <v>393</v>
      </c>
      <c r="F95" s="10" t="s">
        <v>46</v>
      </c>
      <c r="G95" s="10" t="s">
        <v>347</v>
      </c>
      <c r="H95" s="10" t="s">
        <v>36</v>
      </c>
      <c r="I95" s="10">
        <f t="shared" si="1"/>
        <v>200</v>
      </c>
      <c r="J95" s="11"/>
      <c r="K95" s="9" t="s">
        <v>24</v>
      </c>
      <c r="L95" s="10" t="s">
        <v>25</v>
      </c>
      <c r="M95" s="10" t="s">
        <v>394</v>
      </c>
      <c r="N95" s="10" t="s">
        <v>395</v>
      </c>
    </row>
    <row r="96" customHeight="1" spans="2:14">
      <c r="B96" s="11"/>
      <c r="C96" s="9" t="s">
        <v>17</v>
      </c>
      <c r="D96" s="10" t="s">
        <v>396</v>
      </c>
      <c r="E96" s="10" t="s">
        <v>397</v>
      </c>
      <c r="F96" s="10" t="s">
        <v>46</v>
      </c>
      <c r="G96" s="10" t="s">
        <v>347</v>
      </c>
      <c r="H96" s="10" t="s">
        <v>298</v>
      </c>
      <c r="I96" s="10">
        <f t="shared" si="1"/>
        <v>100</v>
      </c>
      <c r="J96" s="11"/>
      <c r="K96" s="9" t="s">
        <v>24</v>
      </c>
      <c r="L96" s="10" t="s">
        <v>25</v>
      </c>
      <c r="M96" s="10" t="s">
        <v>398</v>
      </c>
      <c r="N96" s="10" t="s">
        <v>399</v>
      </c>
    </row>
    <row r="97" customHeight="1" spans="2:14">
      <c r="B97" s="11"/>
      <c r="C97" s="9" t="s">
        <v>17</v>
      </c>
      <c r="D97" s="10" t="s">
        <v>400</v>
      </c>
      <c r="E97" s="10" t="s">
        <v>401</v>
      </c>
      <c r="F97" s="10" t="s">
        <v>46</v>
      </c>
      <c r="G97" s="10" t="s">
        <v>347</v>
      </c>
      <c r="H97" s="10" t="s">
        <v>335</v>
      </c>
      <c r="I97" s="10">
        <f t="shared" si="1"/>
        <v>140</v>
      </c>
      <c r="J97" s="11"/>
      <c r="K97" s="9" t="s">
        <v>24</v>
      </c>
      <c r="L97" s="10" t="s">
        <v>25</v>
      </c>
      <c r="M97" s="10" t="s">
        <v>402</v>
      </c>
      <c r="N97" s="10" t="s">
        <v>403</v>
      </c>
    </row>
    <row r="98" customHeight="1" spans="2:14">
      <c r="B98" s="11"/>
      <c r="C98" s="9" t="s">
        <v>17</v>
      </c>
      <c r="D98" s="10" t="s">
        <v>161</v>
      </c>
      <c r="E98" s="10" t="s">
        <v>162</v>
      </c>
      <c r="F98" s="10" t="s">
        <v>46</v>
      </c>
      <c r="G98" s="10" t="s">
        <v>59</v>
      </c>
      <c r="H98" s="10" t="s">
        <v>164</v>
      </c>
      <c r="I98" s="10">
        <f t="shared" si="1"/>
        <v>32</v>
      </c>
      <c r="J98" s="11"/>
      <c r="K98" s="9" t="s">
        <v>24</v>
      </c>
      <c r="L98" s="10" t="s">
        <v>25</v>
      </c>
      <c r="M98" s="10" t="s">
        <v>165</v>
      </c>
      <c r="N98" s="10" t="s">
        <v>404</v>
      </c>
    </row>
    <row r="99" customHeight="1" spans="2:14">
      <c r="B99" s="11"/>
      <c r="C99" s="9" t="s">
        <v>17</v>
      </c>
      <c r="D99" s="10" t="s">
        <v>350</v>
      </c>
      <c r="E99" s="10" t="s">
        <v>405</v>
      </c>
      <c r="F99" s="10" t="s">
        <v>46</v>
      </c>
      <c r="G99" s="10" t="s">
        <v>214</v>
      </c>
      <c r="H99" s="10" t="s">
        <v>374</v>
      </c>
      <c r="I99" s="10">
        <f t="shared" si="1"/>
        <v>1560</v>
      </c>
      <c r="J99" s="11"/>
      <c r="K99" s="9" t="s">
        <v>24</v>
      </c>
      <c r="L99" s="10" t="s">
        <v>25</v>
      </c>
      <c r="M99" s="10" t="s">
        <v>406</v>
      </c>
      <c r="N99" s="10" t="s">
        <v>407</v>
      </c>
    </row>
    <row r="100" customHeight="1" spans="2:14">
      <c r="B100" s="11"/>
      <c r="C100" s="9" t="s">
        <v>17</v>
      </c>
      <c r="D100" s="10" t="s">
        <v>102</v>
      </c>
      <c r="E100" s="10" t="s">
        <v>103</v>
      </c>
      <c r="F100" s="10" t="s">
        <v>75</v>
      </c>
      <c r="G100" s="10" t="s">
        <v>408</v>
      </c>
      <c r="H100" s="10" t="s">
        <v>104</v>
      </c>
      <c r="I100" s="10">
        <f t="shared" si="1"/>
        <v>672</v>
      </c>
      <c r="J100" s="11"/>
      <c r="K100" s="9" t="s">
        <v>24</v>
      </c>
      <c r="L100" s="10" t="s">
        <v>25</v>
      </c>
      <c r="M100" s="10" t="s">
        <v>105</v>
      </c>
      <c r="N100" s="10" t="s">
        <v>409</v>
      </c>
    </row>
    <row r="101" customHeight="1" spans="2:14">
      <c r="B101" s="11"/>
      <c r="C101" s="9" t="s">
        <v>17</v>
      </c>
      <c r="D101" s="10" t="s">
        <v>203</v>
      </c>
      <c r="E101" s="10" t="s">
        <v>204</v>
      </c>
      <c r="F101" s="10" t="s">
        <v>75</v>
      </c>
      <c r="G101" s="10" t="s">
        <v>249</v>
      </c>
      <c r="H101" s="10" t="s">
        <v>108</v>
      </c>
      <c r="I101" s="10">
        <f t="shared" si="1"/>
        <v>195</v>
      </c>
      <c r="J101" s="11"/>
      <c r="K101" s="9" t="s">
        <v>24</v>
      </c>
      <c r="L101" s="10" t="s">
        <v>25</v>
      </c>
      <c r="M101" s="10" t="s">
        <v>206</v>
      </c>
      <c r="N101" s="10" t="s">
        <v>410</v>
      </c>
    </row>
    <row r="102" customHeight="1" spans="2:14">
      <c r="B102" s="11"/>
      <c r="C102" s="9" t="s">
        <v>17</v>
      </c>
      <c r="D102" s="10" t="s">
        <v>73</v>
      </c>
      <c r="E102" s="10" t="s">
        <v>74</v>
      </c>
      <c r="F102" s="10" t="s">
        <v>75</v>
      </c>
      <c r="G102" s="10" t="s">
        <v>164</v>
      </c>
      <c r="H102" s="10" t="s">
        <v>76</v>
      </c>
      <c r="I102" s="10">
        <f t="shared" si="1"/>
        <v>304</v>
      </c>
      <c r="J102" s="11"/>
      <c r="K102" s="9" t="s">
        <v>24</v>
      </c>
      <c r="L102" s="10" t="s">
        <v>25</v>
      </c>
      <c r="M102" s="10" t="s">
        <v>77</v>
      </c>
      <c r="N102" s="10" t="s">
        <v>411</v>
      </c>
    </row>
    <row r="103" customHeight="1" spans="2:14">
      <c r="B103" s="11"/>
      <c r="C103" s="9" t="s">
        <v>17</v>
      </c>
      <c r="D103" s="10" t="s">
        <v>412</v>
      </c>
      <c r="E103" s="10" t="s">
        <v>413</v>
      </c>
      <c r="F103" s="10" t="s">
        <v>131</v>
      </c>
      <c r="G103" s="10" t="s">
        <v>347</v>
      </c>
      <c r="H103" s="10" t="s">
        <v>414</v>
      </c>
      <c r="I103" s="10">
        <f t="shared" si="1"/>
        <v>3472</v>
      </c>
      <c r="J103" s="11"/>
      <c r="K103" s="9" t="s">
        <v>24</v>
      </c>
      <c r="L103" s="10" t="s">
        <v>25</v>
      </c>
      <c r="M103" s="10" t="s">
        <v>415</v>
      </c>
      <c r="N103" s="10" t="s">
        <v>416</v>
      </c>
    </row>
    <row r="104" customHeight="1" spans="2:14">
      <c r="B104" s="11"/>
      <c r="C104" s="9" t="s">
        <v>17</v>
      </c>
      <c r="D104" s="10" t="s">
        <v>362</v>
      </c>
      <c r="E104" s="10" t="s">
        <v>417</v>
      </c>
      <c r="F104" s="10" t="s">
        <v>75</v>
      </c>
      <c r="G104" s="10" t="s">
        <v>418</v>
      </c>
      <c r="H104" s="10" t="s">
        <v>419</v>
      </c>
      <c r="I104" s="10">
        <f t="shared" si="1"/>
        <v>1539.12</v>
      </c>
      <c r="J104" s="11"/>
      <c r="K104" s="9" t="s">
        <v>24</v>
      </c>
      <c r="L104" s="10" t="s">
        <v>25</v>
      </c>
      <c r="M104" s="10" t="s">
        <v>420</v>
      </c>
      <c r="N104" s="10" t="s">
        <v>421</v>
      </c>
    </row>
    <row r="105" customHeight="1" spans="2:14">
      <c r="B105" s="11"/>
      <c r="C105" s="9" t="s">
        <v>17</v>
      </c>
      <c r="D105" s="10" t="s">
        <v>350</v>
      </c>
      <c r="E105" s="10" t="s">
        <v>422</v>
      </c>
      <c r="F105" s="10" t="s">
        <v>46</v>
      </c>
      <c r="G105" s="10" t="s">
        <v>318</v>
      </c>
      <c r="H105" s="10" t="s">
        <v>423</v>
      </c>
      <c r="I105" s="10">
        <f t="shared" si="1"/>
        <v>400.05</v>
      </c>
      <c r="J105" s="11"/>
      <c r="K105" s="9" t="s">
        <v>24</v>
      </c>
      <c r="L105" s="10" t="s">
        <v>25</v>
      </c>
      <c r="M105" s="10" t="s">
        <v>424</v>
      </c>
      <c r="N105" s="10" t="s">
        <v>425</v>
      </c>
    </row>
    <row r="106" customHeight="1" spans="2:14">
      <c r="B106" s="11"/>
      <c r="C106" s="9" t="s">
        <v>17</v>
      </c>
      <c r="D106" s="10" t="s">
        <v>200</v>
      </c>
      <c r="E106" s="10" t="s">
        <v>200</v>
      </c>
      <c r="F106" s="10" t="s">
        <v>140</v>
      </c>
      <c r="G106" s="10" t="s">
        <v>21</v>
      </c>
      <c r="H106" s="10" t="s">
        <v>135</v>
      </c>
      <c r="I106" s="10">
        <f t="shared" si="1"/>
        <v>70</v>
      </c>
      <c r="J106" s="11"/>
      <c r="K106" s="9" t="s">
        <v>24</v>
      </c>
      <c r="L106" s="10" t="s">
        <v>25</v>
      </c>
      <c r="M106" s="10" t="s">
        <v>201</v>
      </c>
      <c r="N106" s="10" t="s">
        <v>426</v>
      </c>
    </row>
    <row r="107" customHeight="1" spans="2:14">
      <c r="B107" s="11"/>
      <c r="C107" s="9" t="s">
        <v>17</v>
      </c>
      <c r="D107" s="10" t="s">
        <v>427</v>
      </c>
      <c r="E107" s="10" t="s">
        <v>428</v>
      </c>
      <c r="F107" s="10" t="s">
        <v>20</v>
      </c>
      <c r="G107" s="10" t="s">
        <v>260</v>
      </c>
      <c r="H107" s="10" t="s">
        <v>429</v>
      </c>
      <c r="I107" s="10">
        <f t="shared" si="1"/>
        <v>756</v>
      </c>
      <c r="J107" s="11"/>
      <c r="K107" s="9" t="s">
        <v>24</v>
      </c>
      <c r="L107" s="10" t="s">
        <v>25</v>
      </c>
      <c r="M107" s="10" t="s">
        <v>430</v>
      </c>
      <c r="N107" s="10" t="s">
        <v>431</v>
      </c>
    </row>
    <row r="108" customHeight="1" spans="2:14">
      <c r="B108" s="11"/>
      <c r="C108" s="9" t="s">
        <v>17</v>
      </c>
      <c r="D108" s="10" t="s">
        <v>427</v>
      </c>
      <c r="E108" s="10" t="s">
        <v>432</v>
      </c>
      <c r="F108" s="10" t="s">
        <v>20</v>
      </c>
      <c r="G108" s="10" t="s">
        <v>298</v>
      </c>
      <c r="H108" s="10" t="s">
        <v>433</v>
      </c>
      <c r="I108" s="10">
        <f t="shared" si="1"/>
        <v>762</v>
      </c>
      <c r="J108" s="11"/>
      <c r="K108" s="9" t="s">
        <v>24</v>
      </c>
      <c r="L108" s="10" t="s">
        <v>25</v>
      </c>
      <c r="M108" s="10" t="s">
        <v>434</v>
      </c>
      <c r="N108" s="10" t="s">
        <v>435</v>
      </c>
    </row>
    <row r="109" customHeight="1" spans="2:14">
      <c r="B109" s="11"/>
      <c r="C109" s="9" t="s">
        <v>17</v>
      </c>
      <c r="D109" s="10" t="s">
        <v>436</v>
      </c>
      <c r="E109" s="10" t="s">
        <v>437</v>
      </c>
      <c r="F109" s="10" t="s">
        <v>438</v>
      </c>
      <c r="G109" s="10" t="s">
        <v>439</v>
      </c>
      <c r="H109" s="10" t="s">
        <v>440</v>
      </c>
      <c r="I109" s="10">
        <f t="shared" si="1"/>
        <v>2375</v>
      </c>
      <c r="J109" s="11"/>
      <c r="K109" s="9" t="s">
        <v>24</v>
      </c>
      <c r="L109" s="10" t="s">
        <v>25</v>
      </c>
      <c r="M109" s="10" t="s">
        <v>441</v>
      </c>
      <c r="N109" s="10" t="s">
        <v>442</v>
      </c>
    </row>
    <row r="110" customHeight="1" spans="2:14">
      <c r="B110" s="11"/>
      <c r="C110" s="9" t="s">
        <v>17</v>
      </c>
      <c r="D110" s="10" t="s">
        <v>400</v>
      </c>
      <c r="E110" s="10" t="s">
        <v>443</v>
      </c>
      <c r="F110" s="10" t="s">
        <v>46</v>
      </c>
      <c r="G110" s="10" t="s">
        <v>157</v>
      </c>
      <c r="H110" s="10" t="s">
        <v>335</v>
      </c>
      <c r="I110" s="10">
        <f t="shared" si="1"/>
        <v>315</v>
      </c>
      <c r="J110" s="11"/>
      <c r="K110" s="9" t="s">
        <v>24</v>
      </c>
      <c r="L110" s="10" t="s">
        <v>25</v>
      </c>
      <c r="M110" s="10" t="s">
        <v>444</v>
      </c>
      <c r="N110" s="10" t="s">
        <v>445</v>
      </c>
    </row>
    <row r="111" customHeight="1" spans="2:14">
      <c r="B111" s="11"/>
      <c r="C111" s="9" t="s">
        <v>17</v>
      </c>
      <c r="D111" s="10" t="s">
        <v>392</v>
      </c>
      <c r="E111" s="10" t="s">
        <v>446</v>
      </c>
      <c r="F111" s="10" t="s">
        <v>46</v>
      </c>
      <c r="G111" s="10" t="s">
        <v>249</v>
      </c>
      <c r="H111" s="10" t="s">
        <v>36</v>
      </c>
      <c r="I111" s="10">
        <f t="shared" si="1"/>
        <v>150</v>
      </c>
      <c r="J111" s="11"/>
      <c r="K111" s="9" t="s">
        <v>24</v>
      </c>
      <c r="L111" s="10" t="s">
        <v>25</v>
      </c>
      <c r="M111" s="10" t="s">
        <v>447</v>
      </c>
      <c r="N111" s="10" t="s">
        <v>448</v>
      </c>
    </row>
    <row r="112" customHeight="1" spans="2:14">
      <c r="B112" s="11"/>
      <c r="C112" s="9" t="s">
        <v>17</v>
      </c>
      <c r="D112" s="10" t="s">
        <v>328</v>
      </c>
      <c r="E112" s="10" t="s">
        <v>449</v>
      </c>
      <c r="F112" s="10" t="s">
        <v>20</v>
      </c>
      <c r="G112" s="10" t="s">
        <v>266</v>
      </c>
      <c r="H112" s="10" t="s">
        <v>330</v>
      </c>
      <c r="I112" s="10">
        <f t="shared" si="1"/>
        <v>2800</v>
      </c>
      <c r="J112" s="11"/>
      <c r="K112" s="9" t="s">
        <v>24</v>
      </c>
      <c r="L112" s="10" t="s">
        <v>25</v>
      </c>
      <c r="M112" s="10" t="s">
        <v>450</v>
      </c>
      <c r="N112" s="10" t="s">
        <v>451</v>
      </c>
    </row>
    <row r="113" customHeight="1" spans="2:14">
      <c r="B113" s="11"/>
      <c r="C113" s="9" t="s">
        <v>17</v>
      </c>
      <c r="D113" s="10" t="s">
        <v>333</v>
      </c>
      <c r="E113" s="10" t="s">
        <v>452</v>
      </c>
      <c r="F113" s="10" t="s">
        <v>20</v>
      </c>
      <c r="G113" s="10" t="s">
        <v>59</v>
      </c>
      <c r="H113" s="10" t="s">
        <v>336</v>
      </c>
      <c r="I113" s="10">
        <f t="shared" si="1"/>
        <v>840</v>
      </c>
      <c r="J113" s="11"/>
      <c r="K113" s="9" t="s">
        <v>24</v>
      </c>
      <c r="L113" s="10" t="s">
        <v>25</v>
      </c>
      <c r="M113" s="10" t="s">
        <v>453</v>
      </c>
      <c r="N113" s="10" t="s">
        <v>454</v>
      </c>
    </row>
    <row r="114" customHeight="1" spans="2:14">
      <c r="B114" s="11"/>
      <c r="C114" s="9" t="s">
        <v>17</v>
      </c>
      <c r="D114" s="10" t="s">
        <v>455</v>
      </c>
      <c r="E114" s="10" t="s">
        <v>456</v>
      </c>
      <c r="F114" s="10" t="s">
        <v>30</v>
      </c>
      <c r="G114" s="10" t="s">
        <v>249</v>
      </c>
      <c r="H114" s="10" t="s">
        <v>60</v>
      </c>
      <c r="I114" s="10">
        <f t="shared" si="1"/>
        <v>8700</v>
      </c>
      <c r="J114" s="11"/>
      <c r="K114" s="9" t="s">
        <v>24</v>
      </c>
      <c r="L114" s="10" t="s">
        <v>25</v>
      </c>
      <c r="M114" s="10" t="s">
        <v>457</v>
      </c>
      <c r="N114" s="10" t="s">
        <v>458</v>
      </c>
    </row>
    <row r="115" customHeight="1" spans="2:14">
      <c r="B115" s="11"/>
      <c r="C115" s="9" t="s">
        <v>17</v>
      </c>
      <c r="D115" s="10" t="s">
        <v>436</v>
      </c>
      <c r="E115" s="10" t="s">
        <v>437</v>
      </c>
      <c r="F115" s="10" t="s">
        <v>438</v>
      </c>
      <c r="G115" s="10" t="s">
        <v>459</v>
      </c>
      <c r="H115" s="10" t="s">
        <v>440</v>
      </c>
      <c r="I115" s="10">
        <f t="shared" si="1"/>
        <v>11300</v>
      </c>
      <c r="J115" s="11"/>
      <c r="K115" s="9" t="s">
        <v>24</v>
      </c>
      <c r="L115" s="10" t="s">
        <v>25</v>
      </c>
      <c r="M115" s="10" t="s">
        <v>441</v>
      </c>
      <c r="N115" s="10" t="s">
        <v>460</v>
      </c>
    </row>
    <row r="116" customHeight="1" spans="2:14">
      <c r="B116" s="11"/>
      <c r="C116" s="9" t="s">
        <v>17</v>
      </c>
      <c r="D116" s="10" t="s">
        <v>461</v>
      </c>
      <c r="E116" s="10" t="s">
        <v>462</v>
      </c>
      <c r="F116" s="10" t="s">
        <v>30</v>
      </c>
      <c r="G116" s="10" t="s">
        <v>164</v>
      </c>
      <c r="H116" s="10" t="s">
        <v>463</v>
      </c>
      <c r="I116" s="10">
        <f t="shared" si="1"/>
        <v>2560</v>
      </c>
      <c r="J116" s="11"/>
      <c r="K116" s="9" t="s">
        <v>24</v>
      </c>
      <c r="L116" s="10" t="s">
        <v>25</v>
      </c>
      <c r="M116" s="10" t="s">
        <v>464</v>
      </c>
      <c r="N116" s="10" t="s">
        <v>465</v>
      </c>
    </row>
    <row r="117" customHeight="1" spans="2:14">
      <c r="B117" s="11"/>
      <c r="C117" s="9" t="s">
        <v>17</v>
      </c>
      <c r="D117" s="10" t="s">
        <v>73</v>
      </c>
      <c r="E117" s="10" t="s">
        <v>466</v>
      </c>
      <c r="F117" s="10" t="s">
        <v>75</v>
      </c>
      <c r="G117" s="10" t="s">
        <v>260</v>
      </c>
      <c r="H117" s="10" t="s">
        <v>148</v>
      </c>
      <c r="I117" s="10">
        <f t="shared" si="1"/>
        <v>70</v>
      </c>
      <c r="J117" s="11"/>
      <c r="K117" s="9" t="s">
        <v>24</v>
      </c>
      <c r="L117" s="10" t="s">
        <v>25</v>
      </c>
      <c r="M117" s="10" t="s">
        <v>467</v>
      </c>
      <c r="N117" s="10" t="s">
        <v>468</v>
      </c>
    </row>
    <row r="118" customHeight="1" spans="2:14">
      <c r="B118" s="11"/>
      <c r="C118" s="9" t="s">
        <v>17</v>
      </c>
      <c r="D118" s="10" t="s">
        <v>115</v>
      </c>
      <c r="E118" s="10" t="s">
        <v>469</v>
      </c>
      <c r="F118" s="10" t="s">
        <v>117</v>
      </c>
      <c r="G118" s="10" t="s">
        <v>59</v>
      </c>
      <c r="H118" s="10" t="s">
        <v>118</v>
      </c>
      <c r="I118" s="10">
        <f t="shared" si="1"/>
        <v>580</v>
      </c>
      <c r="J118" s="11"/>
      <c r="K118" s="9" t="s">
        <v>24</v>
      </c>
      <c r="L118" s="10" t="s">
        <v>25</v>
      </c>
      <c r="M118" s="10" t="s">
        <v>470</v>
      </c>
      <c r="N118" s="10" t="s">
        <v>471</v>
      </c>
    </row>
    <row r="119" customHeight="1" spans="2:14">
      <c r="B119" s="11"/>
      <c r="C119" s="9" t="s">
        <v>17</v>
      </c>
      <c r="D119" s="10" t="s">
        <v>264</v>
      </c>
      <c r="E119" s="10" t="s">
        <v>472</v>
      </c>
      <c r="F119" s="10" t="s">
        <v>20</v>
      </c>
      <c r="G119" s="10" t="s">
        <v>59</v>
      </c>
      <c r="H119" s="10" t="s">
        <v>249</v>
      </c>
      <c r="I119" s="10">
        <f t="shared" si="1"/>
        <v>60</v>
      </c>
      <c r="J119" s="11"/>
      <c r="K119" s="9" t="s">
        <v>24</v>
      </c>
      <c r="L119" s="10" t="s">
        <v>25</v>
      </c>
      <c r="M119" s="10" t="s">
        <v>473</v>
      </c>
      <c r="N119" s="10" t="s">
        <v>474</v>
      </c>
    </row>
    <row r="120" customHeight="1" spans="2:14">
      <c r="B120" s="11"/>
      <c r="C120" s="9" t="s">
        <v>17</v>
      </c>
      <c r="D120" s="10" t="s">
        <v>138</v>
      </c>
      <c r="E120" s="10" t="s">
        <v>475</v>
      </c>
      <c r="F120" s="10" t="s">
        <v>140</v>
      </c>
      <c r="G120" s="10" t="s">
        <v>65</v>
      </c>
      <c r="H120" s="10" t="s">
        <v>368</v>
      </c>
      <c r="I120" s="10">
        <f t="shared" si="1"/>
        <v>564</v>
      </c>
      <c r="J120" s="11"/>
      <c r="K120" s="9" t="s">
        <v>24</v>
      </c>
      <c r="L120" s="10" t="s">
        <v>25</v>
      </c>
      <c r="M120" s="10" t="s">
        <v>476</v>
      </c>
      <c r="N120" s="10" t="s">
        <v>477</v>
      </c>
    </row>
    <row r="121" customHeight="1" spans="2:14">
      <c r="B121" s="11"/>
      <c r="C121" s="9" t="s">
        <v>17</v>
      </c>
      <c r="D121" s="10" t="s">
        <v>97</v>
      </c>
      <c r="E121" s="10" t="s">
        <v>478</v>
      </c>
      <c r="F121" s="10" t="s">
        <v>46</v>
      </c>
      <c r="G121" s="10" t="s">
        <v>479</v>
      </c>
      <c r="H121" s="10" t="s">
        <v>480</v>
      </c>
      <c r="I121" s="10">
        <f t="shared" si="1"/>
        <v>1512</v>
      </c>
      <c r="J121" s="11"/>
      <c r="K121" s="9" t="s">
        <v>24</v>
      </c>
      <c r="L121" s="10" t="s">
        <v>25</v>
      </c>
      <c r="M121" s="10" t="s">
        <v>481</v>
      </c>
      <c r="N121" s="10" t="s">
        <v>482</v>
      </c>
    </row>
    <row r="122" customHeight="1" spans="2:14">
      <c r="B122" s="11"/>
      <c r="C122" s="9" t="s">
        <v>17</v>
      </c>
      <c r="D122" s="10" t="s">
        <v>182</v>
      </c>
      <c r="E122" s="10" t="s">
        <v>483</v>
      </c>
      <c r="F122" s="10" t="s">
        <v>75</v>
      </c>
      <c r="G122" s="10" t="s">
        <v>298</v>
      </c>
      <c r="H122" s="10" t="s">
        <v>157</v>
      </c>
      <c r="I122" s="10">
        <f t="shared" si="1"/>
        <v>225</v>
      </c>
      <c r="J122" s="11"/>
      <c r="K122" s="9" t="s">
        <v>24</v>
      </c>
      <c r="L122" s="10" t="s">
        <v>25</v>
      </c>
      <c r="M122" s="10" t="s">
        <v>484</v>
      </c>
      <c r="N122" s="10" t="s">
        <v>485</v>
      </c>
    </row>
    <row r="123" customHeight="1" spans="2:14">
      <c r="B123" s="11"/>
      <c r="C123" s="9" t="s">
        <v>17</v>
      </c>
      <c r="D123" s="10" t="s">
        <v>102</v>
      </c>
      <c r="E123" s="10" t="s">
        <v>486</v>
      </c>
      <c r="F123" s="10" t="s">
        <v>75</v>
      </c>
      <c r="G123" s="10" t="s">
        <v>164</v>
      </c>
      <c r="H123" s="10" t="s">
        <v>104</v>
      </c>
      <c r="I123" s="10">
        <f t="shared" si="1"/>
        <v>448</v>
      </c>
      <c r="J123" s="11"/>
      <c r="K123" s="9" t="s">
        <v>24</v>
      </c>
      <c r="L123" s="10" t="s">
        <v>25</v>
      </c>
      <c r="M123" s="10" t="s">
        <v>487</v>
      </c>
      <c r="N123" s="10" t="s">
        <v>488</v>
      </c>
    </row>
    <row r="124" customHeight="1" spans="2:14">
      <c r="B124" s="11"/>
      <c r="C124" s="9" t="s">
        <v>17</v>
      </c>
      <c r="D124" s="10" t="s">
        <v>489</v>
      </c>
      <c r="E124" s="10" t="s">
        <v>490</v>
      </c>
      <c r="F124" s="10" t="s">
        <v>75</v>
      </c>
      <c r="G124" s="10" t="s">
        <v>164</v>
      </c>
      <c r="H124" s="10" t="s">
        <v>158</v>
      </c>
      <c r="I124" s="10">
        <f t="shared" si="1"/>
        <v>224</v>
      </c>
      <c r="J124" s="11"/>
      <c r="K124" s="9" t="s">
        <v>24</v>
      </c>
      <c r="L124" s="10" t="s">
        <v>25</v>
      </c>
      <c r="M124" s="10" t="s">
        <v>491</v>
      </c>
      <c r="N124" s="10" t="s">
        <v>492</v>
      </c>
    </row>
    <row r="125" customHeight="1" spans="2:14">
      <c r="B125" s="11"/>
      <c r="C125" s="9" t="s">
        <v>17</v>
      </c>
      <c r="D125" s="10" t="s">
        <v>155</v>
      </c>
      <c r="E125" s="10" t="s">
        <v>156</v>
      </c>
      <c r="F125" s="10" t="s">
        <v>75</v>
      </c>
      <c r="G125" s="10" t="s">
        <v>59</v>
      </c>
      <c r="H125" s="10" t="s">
        <v>158</v>
      </c>
      <c r="I125" s="10">
        <f t="shared" si="1"/>
        <v>112</v>
      </c>
      <c r="J125" s="11"/>
      <c r="K125" s="9" t="s">
        <v>24</v>
      </c>
      <c r="L125" s="10" t="s">
        <v>25</v>
      </c>
      <c r="M125" s="10" t="s">
        <v>159</v>
      </c>
      <c r="N125" s="10" t="s">
        <v>493</v>
      </c>
    </row>
    <row r="126" customHeight="1" spans="2:14">
      <c r="B126" s="11"/>
      <c r="C126" s="9" t="s">
        <v>17</v>
      </c>
      <c r="D126" s="10" t="s">
        <v>97</v>
      </c>
      <c r="E126" s="10" t="s">
        <v>98</v>
      </c>
      <c r="F126" s="10" t="s">
        <v>46</v>
      </c>
      <c r="G126" s="10" t="s">
        <v>408</v>
      </c>
      <c r="H126" s="10" t="s">
        <v>85</v>
      </c>
      <c r="I126" s="10">
        <f t="shared" si="1"/>
        <v>600</v>
      </c>
      <c r="J126" s="11"/>
      <c r="K126" s="9" t="s">
        <v>24</v>
      </c>
      <c r="L126" s="10" t="s">
        <v>25</v>
      </c>
      <c r="M126" s="10" t="s">
        <v>100</v>
      </c>
      <c r="N126" s="10" t="s">
        <v>494</v>
      </c>
    </row>
    <row r="127" customHeight="1" spans="2:14">
      <c r="B127" s="11"/>
      <c r="C127" s="9" t="s">
        <v>17</v>
      </c>
      <c r="D127" s="10" t="s">
        <v>495</v>
      </c>
      <c r="E127" s="10" t="s">
        <v>496</v>
      </c>
      <c r="F127" s="10" t="s">
        <v>46</v>
      </c>
      <c r="G127" s="10" t="s">
        <v>47</v>
      </c>
      <c r="H127" s="10" t="s">
        <v>85</v>
      </c>
      <c r="I127" s="10">
        <f t="shared" si="1"/>
        <v>150</v>
      </c>
      <c r="J127" s="11"/>
      <c r="K127" s="9" t="s">
        <v>24</v>
      </c>
      <c r="L127" s="10" t="s">
        <v>25</v>
      </c>
      <c r="M127" s="10" t="s">
        <v>497</v>
      </c>
      <c r="N127" s="10" t="s">
        <v>498</v>
      </c>
    </row>
    <row r="128" customHeight="1" spans="2:14">
      <c r="B128" s="11"/>
      <c r="C128" s="9" t="s">
        <v>17</v>
      </c>
      <c r="D128" s="10" t="s">
        <v>91</v>
      </c>
      <c r="E128" s="10" t="s">
        <v>499</v>
      </c>
      <c r="F128" s="10" t="s">
        <v>46</v>
      </c>
      <c r="G128" s="10" t="s">
        <v>197</v>
      </c>
      <c r="H128" s="10" t="s">
        <v>94</v>
      </c>
      <c r="I128" s="10">
        <f t="shared" si="1"/>
        <v>1184</v>
      </c>
      <c r="J128" s="11"/>
      <c r="K128" s="9" t="s">
        <v>24</v>
      </c>
      <c r="L128" s="10" t="s">
        <v>25</v>
      </c>
      <c r="M128" s="10" t="s">
        <v>500</v>
      </c>
      <c r="N128" s="10" t="s">
        <v>501</v>
      </c>
    </row>
    <row r="129" customHeight="1" spans="2:14">
      <c r="B129" s="11"/>
      <c r="C129" s="9" t="s">
        <v>17</v>
      </c>
      <c r="D129" s="10" t="s">
        <v>175</v>
      </c>
      <c r="E129" s="10" t="s">
        <v>502</v>
      </c>
      <c r="F129" s="10" t="s">
        <v>177</v>
      </c>
      <c r="G129" s="10" t="s">
        <v>503</v>
      </c>
      <c r="H129" s="10" t="s">
        <v>179</v>
      </c>
      <c r="I129" s="10">
        <f t="shared" si="1"/>
        <v>506</v>
      </c>
      <c r="J129" s="11"/>
      <c r="K129" s="9" t="s">
        <v>24</v>
      </c>
      <c r="L129" s="10" t="s">
        <v>25</v>
      </c>
      <c r="M129" s="10" t="s">
        <v>504</v>
      </c>
      <c r="N129" s="10" t="s">
        <v>505</v>
      </c>
    </row>
    <row r="130" customHeight="1" spans="2:14">
      <c r="B130" s="11"/>
      <c r="C130" s="9" t="s">
        <v>17</v>
      </c>
      <c r="D130" s="10" t="s">
        <v>200</v>
      </c>
      <c r="E130" s="10" t="s">
        <v>200</v>
      </c>
      <c r="F130" s="10" t="s">
        <v>140</v>
      </c>
      <c r="G130" s="10" t="s">
        <v>298</v>
      </c>
      <c r="H130" s="10" t="s">
        <v>135</v>
      </c>
      <c r="I130" s="10">
        <f t="shared" si="1"/>
        <v>350</v>
      </c>
      <c r="J130" s="11"/>
      <c r="K130" s="9" t="s">
        <v>24</v>
      </c>
      <c r="L130" s="10" t="s">
        <v>25</v>
      </c>
      <c r="M130" s="10" t="s">
        <v>201</v>
      </c>
      <c r="N130" s="10" t="s">
        <v>506</v>
      </c>
    </row>
    <row r="131" customHeight="1" spans="2:14">
      <c r="B131" s="11"/>
      <c r="C131" s="9" t="s">
        <v>17</v>
      </c>
      <c r="D131" s="10" t="s">
        <v>507</v>
      </c>
      <c r="E131" s="10" t="s">
        <v>508</v>
      </c>
      <c r="F131" s="10" t="s">
        <v>438</v>
      </c>
      <c r="G131" s="10" t="s">
        <v>509</v>
      </c>
      <c r="H131" s="10" t="s">
        <v>510</v>
      </c>
      <c r="I131" s="10">
        <f t="shared" si="1"/>
        <v>172.71</v>
      </c>
      <c r="J131" s="11"/>
      <c r="K131" s="9" t="s">
        <v>24</v>
      </c>
      <c r="L131" s="10" t="s">
        <v>25</v>
      </c>
      <c r="M131" s="10" t="s">
        <v>511</v>
      </c>
      <c r="N131" s="10" t="s">
        <v>512</v>
      </c>
    </row>
    <row r="132" customHeight="1" spans="2:14">
      <c r="B132" s="11"/>
      <c r="C132" s="9" t="s">
        <v>17</v>
      </c>
      <c r="D132" s="10" t="s">
        <v>513</v>
      </c>
      <c r="E132" s="10" t="s">
        <v>514</v>
      </c>
      <c r="F132" s="10" t="s">
        <v>438</v>
      </c>
      <c r="G132" s="10" t="s">
        <v>408</v>
      </c>
      <c r="H132" s="10" t="s">
        <v>515</v>
      </c>
      <c r="I132" s="10">
        <f t="shared" si="1"/>
        <v>372</v>
      </c>
      <c r="J132" s="11"/>
      <c r="K132" s="9" t="s">
        <v>24</v>
      </c>
      <c r="L132" s="10" t="s">
        <v>25</v>
      </c>
      <c r="M132" s="10" t="s">
        <v>516</v>
      </c>
      <c r="N132" s="10" t="s">
        <v>517</v>
      </c>
    </row>
    <row r="133" customHeight="1" spans="2:14">
      <c r="B133" s="11"/>
      <c r="C133" s="9" t="s">
        <v>17</v>
      </c>
      <c r="D133" s="10" t="s">
        <v>321</v>
      </c>
      <c r="E133" s="10" t="s">
        <v>322</v>
      </c>
      <c r="F133" s="10" t="s">
        <v>323</v>
      </c>
      <c r="G133" s="10" t="s">
        <v>518</v>
      </c>
      <c r="H133" s="10" t="s">
        <v>325</v>
      </c>
      <c r="I133" s="10">
        <f t="shared" ref="I133:I196" si="2">G133*H133</f>
        <v>6344</v>
      </c>
      <c r="J133" s="11"/>
      <c r="K133" s="9" t="s">
        <v>24</v>
      </c>
      <c r="L133" s="10" t="s">
        <v>25</v>
      </c>
      <c r="M133" s="10" t="s">
        <v>326</v>
      </c>
      <c r="N133" s="10" t="s">
        <v>519</v>
      </c>
    </row>
    <row r="134" customHeight="1" spans="2:14">
      <c r="B134" s="11"/>
      <c r="C134" s="9" t="s">
        <v>17</v>
      </c>
      <c r="D134" s="10" t="s">
        <v>520</v>
      </c>
      <c r="E134" s="10" t="s">
        <v>521</v>
      </c>
      <c r="F134" s="10" t="s">
        <v>58</v>
      </c>
      <c r="G134" s="10" t="s">
        <v>59</v>
      </c>
      <c r="H134" s="10" t="s">
        <v>522</v>
      </c>
      <c r="I134" s="10">
        <f t="shared" si="2"/>
        <v>4200</v>
      </c>
      <c r="J134" s="11"/>
      <c r="K134" s="9" t="s">
        <v>24</v>
      </c>
      <c r="L134" s="10" t="s">
        <v>25</v>
      </c>
      <c r="M134" s="10" t="s">
        <v>523</v>
      </c>
      <c r="N134" s="10" t="s">
        <v>524</v>
      </c>
    </row>
    <row r="135" customHeight="1" spans="2:14">
      <c r="B135" s="11"/>
      <c r="C135" s="9" t="s">
        <v>17</v>
      </c>
      <c r="D135" s="10" t="s">
        <v>507</v>
      </c>
      <c r="E135" s="10" t="s">
        <v>525</v>
      </c>
      <c r="F135" s="10" t="s">
        <v>438</v>
      </c>
      <c r="G135" s="10" t="s">
        <v>242</v>
      </c>
      <c r="H135" s="10" t="s">
        <v>526</v>
      </c>
      <c r="I135" s="10">
        <f t="shared" si="2"/>
        <v>1520.64</v>
      </c>
      <c r="J135" s="11"/>
      <c r="K135" s="9" t="s">
        <v>24</v>
      </c>
      <c r="L135" s="10" t="s">
        <v>25</v>
      </c>
      <c r="M135" s="10" t="s">
        <v>527</v>
      </c>
      <c r="N135" s="10" t="s">
        <v>528</v>
      </c>
    </row>
    <row r="136" customHeight="1" spans="2:14">
      <c r="B136" s="11"/>
      <c r="C136" s="9" t="s">
        <v>17</v>
      </c>
      <c r="D136" s="10" t="s">
        <v>427</v>
      </c>
      <c r="E136" s="10" t="s">
        <v>529</v>
      </c>
      <c r="F136" s="10" t="s">
        <v>20</v>
      </c>
      <c r="G136" s="10" t="s">
        <v>260</v>
      </c>
      <c r="H136" s="10" t="s">
        <v>530</v>
      </c>
      <c r="I136" s="10">
        <f t="shared" si="2"/>
        <v>800</v>
      </c>
      <c r="J136" s="11"/>
      <c r="K136" s="9" t="s">
        <v>24</v>
      </c>
      <c r="L136" s="10" t="s">
        <v>25</v>
      </c>
      <c r="M136" s="10" t="s">
        <v>531</v>
      </c>
      <c r="N136" s="10" t="s">
        <v>532</v>
      </c>
    </row>
    <row r="137" customHeight="1" spans="2:14">
      <c r="B137" s="11"/>
      <c r="C137" s="9" t="s">
        <v>17</v>
      </c>
      <c r="D137" s="10" t="s">
        <v>533</v>
      </c>
      <c r="E137" s="10" t="s">
        <v>534</v>
      </c>
      <c r="F137" s="10" t="s">
        <v>535</v>
      </c>
      <c r="G137" s="10" t="s">
        <v>164</v>
      </c>
      <c r="H137" s="10" t="s">
        <v>536</v>
      </c>
      <c r="I137" s="10">
        <f t="shared" si="2"/>
        <v>1040</v>
      </c>
      <c r="J137" s="11"/>
      <c r="K137" s="9" t="s">
        <v>24</v>
      </c>
      <c r="L137" s="10" t="s">
        <v>25</v>
      </c>
      <c r="M137" s="10" t="s">
        <v>537</v>
      </c>
      <c r="N137" s="10" t="s">
        <v>538</v>
      </c>
    </row>
    <row r="138" customHeight="1" spans="2:14">
      <c r="B138" s="11"/>
      <c r="C138" s="9" t="s">
        <v>17</v>
      </c>
      <c r="D138" s="10" t="s">
        <v>539</v>
      </c>
      <c r="E138" s="10" t="s">
        <v>540</v>
      </c>
      <c r="F138" s="10" t="s">
        <v>117</v>
      </c>
      <c r="G138" s="10" t="s">
        <v>164</v>
      </c>
      <c r="H138" s="10" t="s">
        <v>157</v>
      </c>
      <c r="I138" s="10">
        <f t="shared" si="2"/>
        <v>360</v>
      </c>
      <c r="J138" s="11"/>
      <c r="K138" s="9" t="s">
        <v>24</v>
      </c>
      <c r="L138" s="10" t="s">
        <v>25</v>
      </c>
      <c r="M138" s="10" t="s">
        <v>541</v>
      </c>
      <c r="N138" s="10" t="s">
        <v>542</v>
      </c>
    </row>
    <row r="139" customHeight="1" spans="2:14">
      <c r="B139" s="11"/>
      <c r="C139" s="9" t="s">
        <v>17</v>
      </c>
      <c r="D139" s="10" t="s">
        <v>461</v>
      </c>
      <c r="E139" s="10" t="s">
        <v>462</v>
      </c>
      <c r="F139" s="10" t="s">
        <v>30</v>
      </c>
      <c r="G139" s="10" t="s">
        <v>543</v>
      </c>
      <c r="H139" s="10" t="s">
        <v>463</v>
      </c>
      <c r="I139" s="10">
        <f t="shared" si="2"/>
        <v>7040</v>
      </c>
      <c r="J139" s="11"/>
      <c r="K139" s="9" t="s">
        <v>24</v>
      </c>
      <c r="L139" s="10" t="s">
        <v>25</v>
      </c>
      <c r="M139" s="10" t="s">
        <v>464</v>
      </c>
      <c r="N139" s="10" t="s">
        <v>544</v>
      </c>
    </row>
    <row r="140" customHeight="1" spans="2:14">
      <c r="B140" s="11"/>
      <c r="C140" s="9" t="s">
        <v>17</v>
      </c>
      <c r="D140" s="10" t="s">
        <v>545</v>
      </c>
      <c r="E140" s="10" t="s">
        <v>546</v>
      </c>
      <c r="F140" s="10" t="s">
        <v>140</v>
      </c>
      <c r="G140" s="10" t="s">
        <v>266</v>
      </c>
      <c r="H140" s="10" t="s">
        <v>547</v>
      </c>
      <c r="I140" s="10">
        <f t="shared" si="2"/>
        <v>1540</v>
      </c>
      <c r="J140" s="11"/>
      <c r="K140" s="9" t="s">
        <v>24</v>
      </c>
      <c r="L140" s="10" t="s">
        <v>25</v>
      </c>
      <c r="M140" s="10" t="s">
        <v>548</v>
      </c>
      <c r="N140" s="10" t="s">
        <v>549</v>
      </c>
    </row>
    <row r="141" customHeight="1" spans="2:14">
      <c r="B141" s="11"/>
      <c r="C141" s="9" t="s">
        <v>17</v>
      </c>
      <c r="D141" s="10" t="s">
        <v>550</v>
      </c>
      <c r="E141" s="10" t="s">
        <v>550</v>
      </c>
      <c r="F141" s="10" t="s">
        <v>20</v>
      </c>
      <c r="G141" s="10" t="s">
        <v>335</v>
      </c>
      <c r="H141" s="10" t="s">
        <v>551</v>
      </c>
      <c r="I141" s="10">
        <f t="shared" si="2"/>
        <v>4200</v>
      </c>
      <c r="J141" s="11"/>
      <c r="K141" s="9" t="s">
        <v>24</v>
      </c>
      <c r="L141" s="10" t="s">
        <v>25</v>
      </c>
      <c r="M141" s="10" t="s">
        <v>552</v>
      </c>
      <c r="N141" s="10" t="s">
        <v>553</v>
      </c>
    </row>
    <row r="142" customHeight="1" spans="2:14">
      <c r="B142" s="11"/>
      <c r="C142" s="9" t="s">
        <v>17</v>
      </c>
      <c r="D142" s="10" t="s">
        <v>554</v>
      </c>
      <c r="E142" s="10" t="s">
        <v>555</v>
      </c>
      <c r="F142" s="10" t="s">
        <v>20</v>
      </c>
      <c r="G142" s="10" t="s">
        <v>266</v>
      </c>
      <c r="H142" s="10" t="s">
        <v>556</v>
      </c>
      <c r="I142" s="10">
        <f t="shared" si="2"/>
        <v>28000</v>
      </c>
      <c r="J142" s="11"/>
      <c r="K142" s="9" t="s">
        <v>24</v>
      </c>
      <c r="L142" s="10" t="s">
        <v>25</v>
      </c>
      <c r="M142" s="10" t="s">
        <v>557</v>
      </c>
      <c r="N142" s="10" t="s">
        <v>558</v>
      </c>
    </row>
    <row r="143" customHeight="1" spans="2:14">
      <c r="B143" s="11"/>
      <c r="C143" s="9" t="s">
        <v>17</v>
      </c>
      <c r="D143" s="10" t="s">
        <v>559</v>
      </c>
      <c r="E143" s="10" t="s">
        <v>560</v>
      </c>
      <c r="F143" s="10" t="s">
        <v>323</v>
      </c>
      <c r="G143" s="10" t="s">
        <v>561</v>
      </c>
      <c r="H143" s="10" t="s">
        <v>562</v>
      </c>
      <c r="I143" s="10">
        <f t="shared" si="2"/>
        <v>9450</v>
      </c>
      <c r="J143" s="11"/>
      <c r="K143" s="9" t="s">
        <v>24</v>
      </c>
      <c r="L143" s="10" t="s">
        <v>25</v>
      </c>
      <c r="M143" s="10" t="s">
        <v>563</v>
      </c>
      <c r="N143" s="10" t="s">
        <v>564</v>
      </c>
    </row>
    <row r="144" customHeight="1" spans="2:14">
      <c r="B144" s="11"/>
      <c r="C144" s="9" t="s">
        <v>17</v>
      </c>
      <c r="D144" s="10" t="s">
        <v>565</v>
      </c>
      <c r="E144" s="10" t="s">
        <v>565</v>
      </c>
      <c r="F144" s="10" t="s">
        <v>75</v>
      </c>
      <c r="G144" s="10" t="s">
        <v>266</v>
      </c>
      <c r="H144" s="10" t="s">
        <v>566</v>
      </c>
      <c r="I144" s="10">
        <f t="shared" si="2"/>
        <v>1680</v>
      </c>
      <c r="J144" s="11"/>
      <c r="K144" s="9" t="s">
        <v>24</v>
      </c>
      <c r="L144" s="10" t="s">
        <v>25</v>
      </c>
      <c r="M144" s="10" t="s">
        <v>567</v>
      </c>
      <c r="N144" s="10" t="s">
        <v>568</v>
      </c>
    </row>
    <row r="145" customHeight="1" spans="2:14">
      <c r="B145" s="11"/>
      <c r="C145" s="9" t="s">
        <v>17</v>
      </c>
      <c r="D145" s="10" t="s">
        <v>569</v>
      </c>
      <c r="E145" s="10" t="s">
        <v>570</v>
      </c>
      <c r="F145" s="10" t="s">
        <v>75</v>
      </c>
      <c r="G145" s="10" t="s">
        <v>571</v>
      </c>
      <c r="H145" s="10" t="s">
        <v>440</v>
      </c>
      <c r="I145" s="10">
        <f t="shared" si="2"/>
        <v>2800</v>
      </c>
      <c r="J145" s="11"/>
      <c r="K145" s="9" t="s">
        <v>24</v>
      </c>
      <c r="L145" s="10" t="s">
        <v>25</v>
      </c>
      <c r="M145" s="10" t="s">
        <v>572</v>
      </c>
      <c r="N145" s="10" t="s">
        <v>573</v>
      </c>
    </row>
    <row r="146" customHeight="1" spans="2:14">
      <c r="B146" s="11"/>
      <c r="C146" s="9" t="s">
        <v>17</v>
      </c>
      <c r="D146" s="10" t="s">
        <v>569</v>
      </c>
      <c r="E146" s="10" t="s">
        <v>574</v>
      </c>
      <c r="F146" s="10" t="s">
        <v>75</v>
      </c>
      <c r="G146" s="10" t="s">
        <v>158</v>
      </c>
      <c r="H146" s="10" t="s">
        <v>575</v>
      </c>
      <c r="I146" s="10">
        <f t="shared" si="2"/>
        <v>6160</v>
      </c>
      <c r="J146" s="11"/>
      <c r="K146" s="9" t="s">
        <v>24</v>
      </c>
      <c r="L146" s="10" t="s">
        <v>25</v>
      </c>
      <c r="M146" s="10" t="s">
        <v>576</v>
      </c>
      <c r="N146" s="10" t="s">
        <v>577</v>
      </c>
    </row>
    <row r="147" customHeight="1" spans="2:14">
      <c r="B147" s="11"/>
      <c r="C147" s="9" t="s">
        <v>17</v>
      </c>
      <c r="D147" s="10" t="s">
        <v>569</v>
      </c>
      <c r="E147" s="10" t="s">
        <v>578</v>
      </c>
      <c r="F147" s="10" t="s">
        <v>75</v>
      </c>
      <c r="G147" s="10" t="s">
        <v>158</v>
      </c>
      <c r="H147" s="10" t="s">
        <v>188</v>
      </c>
      <c r="I147" s="10">
        <f t="shared" si="2"/>
        <v>1120</v>
      </c>
      <c r="J147" s="11"/>
      <c r="K147" s="9" t="s">
        <v>24</v>
      </c>
      <c r="L147" s="10" t="s">
        <v>25</v>
      </c>
      <c r="M147" s="10" t="s">
        <v>579</v>
      </c>
      <c r="N147" s="10" t="s">
        <v>580</v>
      </c>
    </row>
    <row r="148" customHeight="1" spans="2:14">
      <c r="B148" s="11"/>
      <c r="C148" s="9" t="s">
        <v>17</v>
      </c>
      <c r="D148" s="10" t="s">
        <v>581</v>
      </c>
      <c r="E148" s="10" t="s">
        <v>582</v>
      </c>
      <c r="F148" s="10" t="s">
        <v>46</v>
      </c>
      <c r="G148" s="10" t="s">
        <v>335</v>
      </c>
      <c r="H148" s="10" t="s">
        <v>583</v>
      </c>
      <c r="I148" s="10">
        <f t="shared" si="2"/>
        <v>2450</v>
      </c>
      <c r="J148" s="11"/>
      <c r="K148" s="9" t="s">
        <v>24</v>
      </c>
      <c r="L148" s="10" t="s">
        <v>25</v>
      </c>
      <c r="M148" s="10" t="s">
        <v>584</v>
      </c>
      <c r="N148" s="10" t="s">
        <v>585</v>
      </c>
    </row>
    <row r="149" customHeight="1" spans="2:14">
      <c r="B149" s="11"/>
      <c r="C149" s="9" t="s">
        <v>17</v>
      </c>
      <c r="D149" s="10" t="s">
        <v>586</v>
      </c>
      <c r="E149" s="10" t="s">
        <v>587</v>
      </c>
      <c r="F149" s="10" t="s">
        <v>131</v>
      </c>
      <c r="G149" s="10" t="s">
        <v>59</v>
      </c>
      <c r="H149" s="10" t="s">
        <v>588</v>
      </c>
      <c r="I149" s="10">
        <f t="shared" si="2"/>
        <v>2048</v>
      </c>
      <c r="J149" s="11"/>
      <c r="K149" s="9" t="s">
        <v>24</v>
      </c>
      <c r="L149" s="10" t="s">
        <v>25</v>
      </c>
      <c r="M149" s="10" t="s">
        <v>589</v>
      </c>
      <c r="N149" s="10" t="s">
        <v>590</v>
      </c>
    </row>
    <row r="150" customHeight="1" spans="2:14">
      <c r="B150" s="11"/>
      <c r="C150" s="9" t="s">
        <v>17</v>
      </c>
      <c r="D150" s="10" t="s">
        <v>396</v>
      </c>
      <c r="E150" s="10" t="s">
        <v>397</v>
      </c>
      <c r="F150" s="10" t="s">
        <v>46</v>
      </c>
      <c r="G150" s="10" t="s">
        <v>408</v>
      </c>
      <c r="H150" s="10" t="s">
        <v>298</v>
      </c>
      <c r="I150" s="10">
        <f t="shared" si="2"/>
        <v>60</v>
      </c>
      <c r="J150" s="11"/>
      <c r="K150" s="9" t="s">
        <v>24</v>
      </c>
      <c r="L150" s="10" t="s">
        <v>25</v>
      </c>
      <c r="M150" s="10" t="s">
        <v>398</v>
      </c>
      <c r="N150" s="10" t="s">
        <v>591</v>
      </c>
    </row>
    <row r="151" customHeight="1" spans="2:14">
      <c r="B151" s="11"/>
      <c r="C151" s="9" t="s">
        <v>17</v>
      </c>
      <c r="D151" s="10" t="s">
        <v>91</v>
      </c>
      <c r="E151" s="10" t="s">
        <v>92</v>
      </c>
      <c r="F151" s="10" t="s">
        <v>46</v>
      </c>
      <c r="G151" s="10" t="s">
        <v>242</v>
      </c>
      <c r="H151" s="10" t="s">
        <v>94</v>
      </c>
      <c r="I151" s="10">
        <f t="shared" si="2"/>
        <v>666</v>
      </c>
      <c r="J151" s="11"/>
      <c r="K151" s="9" t="s">
        <v>24</v>
      </c>
      <c r="L151" s="10" t="s">
        <v>25</v>
      </c>
      <c r="M151" s="10" t="s">
        <v>95</v>
      </c>
      <c r="N151" s="10" t="s">
        <v>592</v>
      </c>
    </row>
    <row r="152" customHeight="1" spans="2:14">
      <c r="B152" s="11"/>
      <c r="C152" s="9" t="s">
        <v>17</v>
      </c>
      <c r="D152" s="10" t="s">
        <v>102</v>
      </c>
      <c r="E152" s="10" t="s">
        <v>593</v>
      </c>
      <c r="F152" s="10" t="s">
        <v>75</v>
      </c>
      <c r="G152" s="10" t="s">
        <v>152</v>
      </c>
      <c r="H152" s="10" t="s">
        <v>571</v>
      </c>
      <c r="I152" s="10">
        <f t="shared" si="2"/>
        <v>3808</v>
      </c>
      <c r="J152" s="11"/>
      <c r="K152" s="9" t="s">
        <v>24</v>
      </c>
      <c r="L152" s="10" t="s">
        <v>25</v>
      </c>
      <c r="M152" s="10" t="s">
        <v>594</v>
      </c>
      <c r="N152" s="10" t="s">
        <v>595</v>
      </c>
    </row>
    <row r="153" customHeight="1" spans="2:14">
      <c r="B153" s="11"/>
      <c r="C153" s="9" t="s">
        <v>17</v>
      </c>
      <c r="D153" s="10" t="s">
        <v>392</v>
      </c>
      <c r="E153" s="10" t="s">
        <v>596</v>
      </c>
      <c r="F153" s="10" t="s">
        <v>46</v>
      </c>
      <c r="G153" s="10" t="s">
        <v>164</v>
      </c>
      <c r="H153" s="10" t="s">
        <v>65</v>
      </c>
      <c r="I153" s="10">
        <f t="shared" si="2"/>
        <v>48</v>
      </c>
      <c r="J153" s="11"/>
      <c r="K153" s="9" t="s">
        <v>24</v>
      </c>
      <c r="L153" s="10" t="s">
        <v>25</v>
      </c>
      <c r="M153" s="10" t="s">
        <v>597</v>
      </c>
      <c r="N153" s="10" t="s">
        <v>598</v>
      </c>
    </row>
    <row r="154" customHeight="1" spans="2:14">
      <c r="B154" s="11"/>
      <c r="C154" s="9" t="s">
        <v>17</v>
      </c>
      <c r="D154" s="10" t="s">
        <v>371</v>
      </c>
      <c r="E154" s="10" t="s">
        <v>599</v>
      </c>
      <c r="F154" s="10" t="s">
        <v>373</v>
      </c>
      <c r="G154" s="10" t="s">
        <v>260</v>
      </c>
      <c r="H154" s="10" t="s">
        <v>374</v>
      </c>
      <c r="I154" s="10">
        <f t="shared" si="2"/>
        <v>130</v>
      </c>
      <c r="J154" s="11"/>
      <c r="K154" s="9" t="s">
        <v>24</v>
      </c>
      <c r="L154" s="10" t="s">
        <v>25</v>
      </c>
      <c r="M154" s="10" t="s">
        <v>600</v>
      </c>
      <c r="N154" s="10" t="s">
        <v>601</v>
      </c>
    </row>
    <row r="155" customHeight="1" spans="2:14">
      <c r="B155" s="11"/>
      <c r="C155" s="9" t="s">
        <v>17</v>
      </c>
      <c r="D155" s="10" t="s">
        <v>138</v>
      </c>
      <c r="E155" s="10" t="s">
        <v>602</v>
      </c>
      <c r="F155" s="10" t="s">
        <v>140</v>
      </c>
      <c r="G155" s="10" t="s">
        <v>260</v>
      </c>
      <c r="H155" s="10" t="s">
        <v>299</v>
      </c>
      <c r="I155" s="10">
        <f t="shared" si="2"/>
        <v>230</v>
      </c>
      <c r="J155" s="11"/>
      <c r="K155" s="9" t="s">
        <v>24</v>
      </c>
      <c r="L155" s="10" t="s">
        <v>25</v>
      </c>
      <c r="M155" s="10" t="s">
        <v>603</v>
      </c>
      <c r="N155" s="10" t="s">
        <v>604</v>
      </c>
    </row>
    <row r="156" customHeight="1" spans="2:14">
      <c r="B156" s="11"/>
      <c r="C156" s="9" t="s">
        <v>17</v>
      </c>
      <c r="D156" s="10" t="s">
        <v>605</v>
      </c>
      <c r="E156" s="10" t="s">
        <v>606</v>
      </c>
      <c r="F156" s="10" t="s">
        <v>75</v>
      </c>
      <c r="G156" s="10" t="s">
        <v>260</v>
      </c>
      <c r="H156" s="10" t="s">
        <v>299</v>
      </c>
      <c r="I156" s="10">
        <f t="shared" si="2"/>
        <v>230</v>
      </c>
      <c r="J156" s="11"/>
      <c r="K156" s="9" t="s">
        <v>24</v>
      </c>
      <c r="L156" s="10" t="s">
        <v>25</v>
      </c>
      <c r="M156" s="10" t="s">
        <v>607</v>
      </c>
      <c r="N156" s="10" t="s">
        <v>608</v>
      </c>
    </row>
    <row r="157" customHeight="1" spans="2:14">
      <c r="B157" s="11"/>
      <c r="C157" s="9" t="s">
        <v>17</v>
      </c>
      <c r="D157" s="10" t="s">
        <v>79</v>
      </c>
      <c r="E157" s="10" t="s">
        <v>609</v>
      </c>
      <c r="F157" s="10" t="s">
        <v>75</v>
      </c>
      <c r="G157" s="10" t="s">
        <v>65</v>
      </c>
      <c r="H157" s="10" t="s">
        <v>188</v>
      </c>
      <c r="I157" s="10">
        <f t="shared" si="2"/>
        <v>240</v>
      </c>
      <c r="J157" s="11"/>
      <c r="K157" s="9" t="s">
        <v>24</v>
      </c>
      <c r="L157" s="10" t="s">
        <v>25</v>
      </c>
      <c r="M157" s="10" t="s">
        <v>610</v>
      </c>
      <c r="N157" s="10" t="s">
        <v>611</v>
      </c>
    </row>
    <row r="158" customHeight="1" spans="2:14">
      <c r="B158" s="11"/>
      <c r="C158" s="9" t="s">
        <v>17</v>
      </c>
      <c r="D158" s="10" t="s">
        <v>79</v>
      </c>
      <c r="E158" s="10" t="s">
        <v>612</v>
      </c>
      <c r="F158" s="10" t="s">
        <v>75</v>
      </c>
      <c r="G158" s="10" t="s">
        <v>59</v>
      </c>
      <c r="H158" s="10" t="s">
        <v>188</v>
      </c>
      <c r="I158" s="10">
        <f t="shared" si="2"/>
        <v>160</v>
      </c>
      <c r="J158" s="11"/>
      <c r="K158" s="9" t="s">
        <v>24</v>
      </c>
      <c r="L158" s="10" t="s">
        <v>25</v>
      </c>
      <c r="M158" s="10" t="s">
        <v>613</v>
      </c>
      <c r="N158" s="10" t="s">
        <v>614</v>
      </c>
    </row>
    <row r="159" customHeight="1" spans="2:14">
      <c r="B159" s="11"/>
      <c r="C159" s="9" t="s">
        <v>17</v>
      </c>
      <c r="D159" s="10" t="s">
        <v>155</v>
      </c>
      <c r="E159" s="10" t="s">
        <v>156</v>
      </c>
      <c r="F159" s="10" t="s">
        <v>75</v>
      </c>
      <c r="G159" s="10" t="s">
        <v>214</v>
      </c>
      <c r="H159" s="10" t="s">
        <v>158</v>
      </c>
      <c r="I159" s="10">
        <f t="shared" si="2"/>
        <v>672</v>
      </c>
      <c r="J159" s="11"/>
      <c r="K159" s="9" t="s">
        <v>24</v>
      </c>
      <c r="L159" s="10" t="s">
        <v>25</v>
      </c>
      <c r="M159" s="10" t="s">
        <v>159</v>
      </c>
      <c r="N159" s="10" t="s">
        <v>615</v>
      </c>
    </row>
    <row r="160" customHeight="1" spans="2:14">
      <c r="B160" s="11"/>
      <c r="C160" s="9" t="s">
        <v>17</v>
      </c>
      <c r="D160" s="10" t="s">
        <v>161</v>
      </c>
      <c r="E160" s="10" t="s">
        <v>162</v>
      </c>
      <c r="F160" s="10" t="s">
        <v>46</v>
      </c>
      <c r="G160" s="10" t="s">
        <v>298</v>
      </c>
      <c r="H160" s="10" t="s">
        <v>164</v>
      </c>
      <c r="I160" s="10">
        <f t="shared" si="2"/>
        <v>40</v>
      </c>
      <c r="J160" s="11"/>
      <c r="K160" s="9" t="s">
        <v>24</v>
      </c>
      <c r="L160" s="10" t="s">
        <v>25</v>
      </c>
      <c r="M160" s="10" t="s">
        <v>165</v>
      </c>
      <c r="N160" s="10" t="s">
        <v>616</v>
      </c>
    </row>
    <row r="161" customHeight="1" spans="2:14">
      <c r="B161" s="11"/>
      <c r="C161" s="9" t="s">
        <v>17</v>
      </c>
      <c r="D161" s="10" t="s">
        <v>102</v>
      </c>
      <c r="E161" s="10" t="s">
        <v>167</v>
      </c>
      <c r="F161" s="10" t="s">
        <v>75</v>
      </c>
      <c r="G161" s="10" t="s">
        <v>65</v>
      </c>
      <c r="H161" s="10" t="s">
        <v>164</v>
      </c>
      <c r="I161" s="10">
        <f t="shared" si="2"/>
        <v>48</v>
      </c>
      <c r="J161" s="11"/>
      <c r="K161" s="9" t="s">
        <v>24</v>
      </c>
      <c r="L161" s="10" t="s">
        <v>25</v>
      </c>
      <c r="M161" s="10" t="s">
        <v>169</v>
      </c>
      <c r="N161" s="10" t="s">
        <v>617</v>
      </c>
    </row>
    <row r="162" customHeight="1" spans="2:14">
      <c r="B162" s="11"/>
      <c r="C162" s="9" t="s">
        <v>17</v>
      </c>
      <c r="D162" s="10" t="s">
        <v>171</v>
      </c>
      <c r="E162" s="10" t="s">
        <v>172</v>
      </c>
      <c r="F162" s="10" t="s">
        <v>46</v>
      </c>
      <c r="G162" s="10" t="s">
        <v>298</v>
      </c>
      <c r="H162" s="10" t="s">
        <v>157</v>
      </c>
      <c r="I162" s="10">
        <f t="shared" si="2"/>
        <v>225</v>
      </c>
      <c r="J162" s="11"/>
      <c r="K162" s="9" t="s">
        <v>24</v>
      </c>
      <c r="L162" s="10" t="s">
        <v>25</v>
      </c>
      <c r="M162" s="10" t="s">
        <v>173</v>
      </c>
      <c r="N162" s="10" t="s">
        <v>618</v>
      </c>
    </row>
    <row r="163" customHeight="1" spans="2:14">
      <c r="B163" s="11"/>
      <c r="C163" s="9" t="s">
        <v>17</v>
      </c>
      <c r="D163" s="10" t="s">
        <v>175</v>
      </c>
      <c r="E163" s="10" t="s">
        <v>176</v>
      </c>
      <c r="F163" s="10" t="s">
        <v>177</v>
      </c>
      <c r="G163" s="10" t="s">
        <v>619</v>
      </c>
      <c r="H163" s="10" t="s">
        <v>179</v>
      </c>
      <c r="I163" s="10">
        <f t="shared" si="2"/>
        <v>121</v>
      </c>
      <c r="J163" s="11"/>
      <c r="K163" s="9" t="s">
        <v>24</v>
      </c>
      <c r="L163" s="10" t="s">
        <v>25</v>
      </c>
      <c r="M163" s="10" t="s">
        <v>180</v>
      </c>
      <c r="N163" s="10" t="s">
        <v>620</v>
      </c>
    </row>
    <row r="164" customHeight="1" spans="2:14">
      <c r="B164" s="11"/>
      <c r="C164" s="9" t="s">
        <v>17</v>
      </c>
      <c r="D164" s="10" t="s">
        <v>321</v>
      </c>
      <c r="E164" s="10" t="s">
        <v>621</v>
      </c>
      <c r="F164" s="10" t="s">
        <v>323</v>
      </c>
      <c r="G164" s="10" t="s">
        <v>622</v>
      </c>
      <c r="H164" s="10" t="s">
        <v>623</v>
      </c>
      <c r="I164" s="10">
        <f t="shared" si="2"/>
        <v>1400</v>
      </c>
      <c r="J164" s="11"/>
      <c r="K164" s="9" t="s">
        <v>24</v>
      </c>
      <c r="L164" s="10" t="s">
        <v>25</v>
      </c>
      <c r="M164" s="10" t="s">
        <v>624</v>
      </c>
      <c r="N164" s="10" t="s">
        <v>625</v>
      </c>
    </row>
    <row r="165" customHeight="1" spans="2:14">
      <c r="B165" s="11"/>
      <c r="C165" s="9" t="s">
        <v>17</v>
      </c>
      <c r="D165" s="10" t="s">
        <v>276</v>
      </c>
      <c r="E165" s="10" t="s">
        <v>626</v>
      </c>
      <c r="F165" s="10" t="s">
        <v>75</v>
      </c>
      <c r="G165" s="10" t="s">
        <v>260</v>
      </c>
      <c r="H165" s="10" t="s">
        <v>627</v>
      </c>
      <c r="I165" s="10">
        <f t="shared" si="2"/>
        <v>52</v>
      </c>
      <c r="J165" s="11"/>
      <c r="K165" s="9" t="s">
        <v>24</v>
      </c>
      <c r="L165" s="10" t="s">
        <v>25</v>
      </c>
      <c r="M165" s="10" t="s">
        <v>628</v>
      </c>
      <c r="N165" s="10" t="s">
        <v>629</v>
      </c>
    </row>
    <row r="166" customHeight="1" spans="2:14">
      <c r="B166" s="11"/>
      <c r="C166" s="9" t="s">
        <v>17</v>
      </c>
      <c r="D166" s="10" t="s">
        <v>276</v>
      </c>
      <c r="E166" s="10" t="s">
        <v>630</v>
      </c>
      <c r="F166" s="10" t="s">
        <v>75</v>
      </c>
      <c r="G166" s="10" t="s">
        <v>260</v>
      </c>
      <c r="H166" s="10" t="s">
        <v>214</v>
      </c>
      <c r="I166" s="10">
        <f t="shared" si="2"/>
        <v>48</v>
      </c>
      <c r="J166" s="11"/>
      <c r="K166" s="9" t="s">
        <v>24</v>
      </c>
      <c r="L166" s="10" t="s">
        <v>25</v>
      </c>
      <c r="M166" s="10" t="s">
        <v>631</v>
      </c>
      <c r="N166" s="10" t="s">
        <v>632</v>
      </c>
    </row>
    <row r="167" customHeight="1" spans="2:14">
      <c r="B167" s="11"/>
      <c r="C167" s="9" t="s">
        <v>17</v>
      </c>
      <c r="D167" s="10" t="s">
        <v>218</v>
      </c>
      <c r="E167" s="10" t="s">
        <v>223</v>
      </c>
      <c r="F167" s="10" t="s">
        <v>75</v>
      </c>
      <c r="G167" s="10" t="s">
        <v>59</v>
      </c>
      <c r="H167" s="10" t="s">
        <v>163</v>
      </c>
      <c r="I167" s="10">
        <f t="shared" si="2"/>
        <v>120</v>
      </c>
      <c r="J167" s="11"/>
      <c r="K167" s="9" t="s">
        <v>24</v>
      </c>
      <c r="L167" s="10" t="s">
        <v>25</v>
      </c>
      <c r="M167" s="10" t="s">
        <v>224</v>
      </c>
      <c r="N167" s="10" t="s">
        <v>633</v>
      </c>
    </row>
    <row r="168" customHeight="1" spans="2:14">
      <c r="B168" s="11"/>
      <c r="C168" s="9" t="s">
        <v>17</v>
      </c>
      <c r="D168" s="10" t="s">
        <v>316</v>
      </c>
      <c r="E168" s="10" t="s">
        <v>634</v>
      </c>
      <c r="F168" s="10" t="s">
        <v>75</v>
      </c>
      <c r="G168" s="10" t="s">
        <v>184</v>
      </c>
      <c r="H168" s="10" t="s">
        <v>635</v>
      </c>
      <c r="I168" s="10">
        <f t="shared" si="2"/>
        <v>400.96</v>
      </c>
      <c r="J168" s="11"/>
      <c r="K168" s="9" t="s">
        <v>24</v>
      </c>
      <c r="L168" s="10" t="s">
        <v>25</v>
      </c>
      <c r="M168" s="10" t="s">
        <v>636</v>
      </c>
      <c r="N168" s="10" t="s">
        <v>637</v>
      </c>
    </row>
    <row r="169" customHeight="1" spans="2:14">
      <c r="B169" s="11"/>
      <c r="C169" s="9" t="s">
        <v>17</v>
      </c>
      <c r="D169" s="10" t="s">
        <v>276</v>
      </c>
      <c r="E169" s="10" t="s">
        <v>290</v>
      </c>
      <c r="F169" s="10" t="s">
        <v>75</v>
      </c>
      <c r="G169" s="10" t="s">
        <v>260</v>
      </c>
      <c r="H169" s="10" t="s">
        <v>158</v>
      </c>
      <c r="I169" s="10">
        <f t="shared" si="2"/>
        <v>56</v>
      </c>
      <c r="J169" s="11"/>
      <c r="K169" s="9" t="s">
        <v>24</v>
      </c>
      <c r="L169" s="10" t="s">
        <v>25</v>
      </c>
      <c r="M169" s="10" t="s">
        <v>291</v>
      </c>
      <c r="N169" s="10" t="s">
        <v>638</v>
      </c>
    </row>
    <row r="170" customHeight="1" spans="2:14">
      <c r="B170" s="11"/>
      <c r="C170" s="9" t="s">
        <v>17</v>
      </c>
      <c r="D170" s="10" t="s">
        <v>362</v>
      </c>
      <c r="E170" s="10" t="s">
        <v>639</v>
      </c>
      <c r="F170" s="10" t="s">
        <v>75</v>
      </c>
      <c r="G170" s="10" t="s">
        <v>36</v>
      </c>
      <c r="H170" s="10" t="s">
        <v>640</v>
      </c>
      <c r="I170" s="10">
        <f t="shared" si="2"/>
        <v>45.1</v>
      </c>
      <c r="J170" s="11"/>
      <c r="K170" s="9" t="s">
        <v>24</v>
      </c>
      <c r="L170" s="10" t="s">
        <v>25</v>
      </c>
      <c r="M170" s="10" t="s">
        <v>641</v>
      </c>
      <c r="N170" s="10" t="s">
        <v>642</v>
      </c>
    </row>
    <row r="171" customHeight="1" spans="2:14">
      <c r="B171" s="11"/>
      <c r="C171" s="9" t="s">
        <v>17</v>
      </c>
      <c r="D171" s="10" t="s">
        <v>489</v>
      </c>
      <c r="E171" s="10" t="s">
        <v>643</v>
      </c>
      <c r="F171" s="10" t="s">
        <v>75</v>
      </c>
      <c r="G171" s="10" t="s">
        <v>644</v>
      </c>
      <c r="H171" s="10" t="s">
        <v>645</v>
      </c>
      <c r="I171" s="10">
        <f t="shared" si="2"/>
        <v>1444.8</v>
      </c>
      <c r="J171" s="11"/>
      <c r="K171" s="9" t="s">
        <v>24</v>
      </c>
      <c r="L171" s="10" t="s">
        <v>25</v>
      </c>
      <c r="M171" s="10" t="s">
        <v>646</v>
      </c>
      <c r="N171" s="10" t="s">
        <v>647</v>
      </c>
    </row>
    <row r="172" customHeight="1" spans="2:14">
      <c r="B172" s="11"/>
      <c r="C172" s="9" t="s">
        <v>17</v>
      </c>
      <c r="D172" s="10" t="s">
        <v>427</v>
      </c>
      <c r="E172" s="10" t="s">
        <v>648</v>
      </c>
      <c r="F172" s="10" t="s">
        <v>20</v>
      </c>
      <c r="G172" s="10" t="s">
        <v>21</v>
      </c>
      <c r="H172" s="10" t="s">
        <v>330</v>
      </c>
      <c r="I172" s="10">
        <f t="shared" si="2"/>
        <v>200</v>
      </c>
      <c r="J172" s="11"/>
      <c r="K172" s="9" t="s">
        <v>24</v>
      </c>
      <c r="L172" s="10" t="s">
        <v>25</v>
      </c>
      <c r="M172" s="10" t="s">
        <v>649</v>
      </c>
      <c r="N172" s="10" t="s">
        <v>650</v>
      </c>
    </row>
    <row r="173" customHeight="1" spans="2:14">
      <c r="B173" s="11"/>
      <c r="C173" s="9" t="s">
        <v>17</v>
      </c>
      <c r="D173" s="10" t="s">
        <v>651</v>
      </c>
      <c r="E173" s="10" t="s">
        <v>652</v>
      </c>
      <c r="F173" s="10" t="s">
        <v>46</v>
      </c>
      <c r="G173" s="10" t="s">
        <v>65</v>
      </c>
      <c r="H173" s="10" t="s">
        <v>66</v>
      </c>
      <c r="I173" s="10">
        <f t="shared" si="2"/>
        <v>600</v>
      </c>
      <c r="J173" s="11"/>
      <c r="K173" s="9" t="s">
        <v>24</v>
      </c>
      <c r="L173" s="10" t="s">
        <v>25</v>
      </c>
      <c r="M173" s="10" t="s">
        <v>653</v>
      </c>
      <c r="N173" s="10" t="s">
        <v>654</v>
      </c>
    </row>
    <row r="174" customHeight="1" spans="2:14">
      <c r="B174" s="11"/>
      <c r="C174" s="9" t="s">
        <v>17</v>
      </c>
      <c r="D174" s="10" t="s">
        <v>427</v>
      </c>
      <c r="E174" s="10" t="s">
        <v>655</v>
      </c>
      <c r="F174" s="10" t="s">
        <v>20</v>
      </c>
      <c r="G174" s="10" t="s">
        <v>21</v>
      </c>
      <c r="H174" s="10" t="s">
        <v>330</v>
      </c>
      <c r="I174" s="10">
        <f t="shared" si="2"/>
        <v>200</v>
      </c>
      <c r="J174" s="11"/>
      <c r="K174" s="9" t="s">
        <v>24</v>
      </c>
      <c r="L174" s="10" t="s">
        <v>25</v>
      </c>
      <c r="M174" s="10" t="s">
        <v>656</v>
      </c>
      <c r="N174" s="10" t="s">
        <v>657</v>
      </c>
    </row>
    <row r="175" customHeight="1" spans="2:14">
      <c r="B175" s="11"/>
      <c r="C175" s="9" t="s">
        <v>17</v>
      </c>
      <c r="D175" s="10" t="s">
        <v>427</v>
      </c>
      <c r="E175" s="10" t="s">
        <v>529</v>
      </c>
      <c r="F175" s="10" t="s">
        <v>20</v>
      </c>
      <c r="G175" s="10" t="s">
        <v>59</v>
      </c>
      <c r="H175" s="10" t="s">
        <v>530</v>
      </c>
      <c r="I175" s="10">
        <f t="shared" si="2"/>
        <v>1600</v>
      </c>
      <c r="J175" s="11"/>
      <c r="K175" s="9" t="s">
        <v>24</v>
      </c>
      <c r="L175" s="10" t="s">
        <v>25</v>
      </c>
      <c r="M175" s="10" t="s">
        <v>531</v>
      </c>
      <c r="N175" s="10" t="s">
        <v>658</v>
      </c>
    </row>
    <row r="176" customHeight="1" spans="2:14">
      <c r="B176" s="11"/>
      <c r="C176" s="9" t="s">
        <v>17</v>
      </c>
      <c r="D176" s="10" t="s">
        <v>321</v>
      </c>
      <c r="E176" s="10" t="s">
        <v>621</v>
      </c>
      <c r="F176" s="10" t="s">
        <v>323</v>
      </c>
      <c r="G176" s="10" t="s">
        <v>659</v>
      </c>
      <c r="H176" s="10" t="s">
        <v>623</v>
      </c>
      <c r="I176" s="10">
        <f t="shared" si="2"/>
        <v>2800</v>
      </c>
      <c r="J176" s="11"/>
      <c r="K176" s="9" t="s">
        <v>24</v>
      </c>
      <c r="L176" s="10" t="s">
        <v>25</v>
      </c>
      <c r="M176" s="10" t="s">
        <v>624</v>
      </c>
      <c r="N176" s="10" t="s">
        <v>660</v>
      </c>
    </row>
    <row r="177" customHeight="1" spans="2:14">
      <c r="B177" s="11"/>
      <c r="C177" s="9" t="s">
        <v>17</v>
      </c>
      <c r="D177" s="10" t="s">
        <v>182</v>
      </c>
      <c r="E177" s="10" t="s">
        <v>183</v>
      </c>
      <c r="F177" s="10" t="s">
        <v>75</v>
      </c>
      <c r="G177" s="10" t="s">
        <v>260</v>
      </c>
      <c r="H177" s="10" t="s">
        <v>184</v>
      </c>
      <c r="I177" s="10">
        <f t="shared" si="2"/>
        <v>32</v>
      </c>
      <c r="J177" s="11"/>
      <c r="K177" s="9" t="s">
        <v>24</v>
      </c>
      <c r="L177" s="10" t="s">
        <v>25</v>
      </c>
      <c r="M177" s="10" t="s">
        <v>185</v>
      </c>
      <c r="N177" s="10" t="s">
        <v>661</v>
      </c>
    </row>
    <row r="178" customHeight="1" spans="2:14">
      <c r="B178" s="11"/>
      <c r="C178" s="9" t="s">
        <v>17</v>
      </c>
      <c r="D178" s="10" t="s">
        <v>129</v>
      </c>
      <c r="E178" s="10" t="s">
        <v>662</v>
      </c>
      <c r="F178" s="10" t="s">
        <v>131</v>
      </c>
      <c r="G178" s="10" t="s">
        <v>260</v>
      </c>
      <c r="H178" s="10" t="s">
        <v>188</v>
      </c>
      <c r="I178" s="10">
        <f t="shared" si="2"/>
        <v>80</v>
      </c>
      <c r="J178" s="11"/>
      <c r="K178" s="9" t="s">
        <v>24</v>
      </c>
      <c r="L178" s="10" t="s">
        <v>25</v>
      </c>
      <c r="M178" s="10" t="s">
        <v>663</v>
      </c>
      <c r="N178" s="10" t="s">
        <v>664</v>
      </c>
    </row>
    <row r="179" customHeight="1" spans="2:14">
      <c r="B179" s="11"/>
      <c r="C179" s="9" t="s">
        <v>17</v>
      </c>
      <c r="D179" s="10" t="s">
        <v>191</v>
      </c>
      <c r="E179" s="10" t="s">
        <v>665</v>
      </c>
      <c r="F179" s="10" t="s">
        <v>46</v>
      </c>
      <c r="G179" s="10" t="s">
        <v>260</v>
      </c>
      <c r="H179" s="10" t="s">
        <v>184</v>
      </c>
      <c r="I179" s="10">
        <f t="shared" si="2"/>
        <v>32</v>
      </c>
      <c r="J179" s="11"/>
      <c r="K179" s="9" t="s">
        <v>24</v>
      </c>
      <c r="L179" s="10" t="s">
        <v>25</v>
      </c>
      <c r="M179" s="10" t="s">
        <v>666</v>
      </c>
      <c r="N179" s="10" t="s">
        <v>667</v>
      </c>
    </row>
    <row r="180" customHeight="1" spans="2:14">
      <c r="B180" s="11"/>
      <c r="C180" s="9" t="s">
        <v>17</v>
      </c>
      <c r="D180" s="10" t="s">
        <v>111</v>
      </c>
      <c r="E180" s="10" t="s">
        <v>112</v>
      </c>
      <c r="F180" s="10" t="s">
        <v>46</v>
      </c>
      <c r="G180" s="10" t="s">
        <v>260</v>
      </c>
      <c r="H180" s="10" t="s">
        <v>76</v>
      </c>
      <c r="I180" s="10">
        <f t="shared" si="2"/>
        <v>76</v>
      </c>
      <c r="J180" s="11"/>
      <c r="K180" s="9" t="s">
        <v>24</v>
      </c>
      <c r="L180" s="10" t="s">
        <v>25</v>
      </c>
      <c r="M180" s="10" t="s">
        <v>113</v>
      </c>
      <c r="N180" s="10" t="s">
        <v>668</v>
      </c>
    </row>
    <row r="181" customHeight="1" spans="2:14">
      <c r="B181" s="11"/>
      <c r="C181" s="9" t="s">
        <v>17</v>
      </c>
      <c r="D181" s="10" t="s">
        <v>200</v>
      </c>
      <c r="E181" s="10" t="s">
        <v>200</v>
      </c>
      <c r="F181" s="10" t="s">
        <v>140</v>
      </c>
      <c r="G181" s="10" t="s">
        <v>298</v>
      </c>
      <c r="H181" s="10" t="s">
        <v>135</v>
      </c>
      <c r="I181" s="10">
        <f t="shared" si="2"/>
        <v>350</v>
      </c>
      <c r="J181" s="11"/>
      <c r="K181" s="9" t="s">
        <v>24</v>
      </c>
      <c r="L181" s="10" t="s">
        <v>25</v>
      </c>
      <c r="M181" s="10" t="s">
        <v>201</v>
      </c>
      <c r="N181" s="10" t="s">
        <v>669</v>
      </c>
    </row>
    <row r="182" customHeight="1" spans="2:14">
      <c r="B182" s="11"/>
      <c r="C182" s="9" t="s">
        <v>17</v>
      </c>
      <c r="D182" s="10" t="s">
        <v>203</v>
      </c>
      <c r="E182" s="10" t="s">
        <v>204</v>
      </c>
      <c r="F182" s="10" t="s">
        <v>75</v>
      </c>
      <c r="G182" s="10" t="s">
        <v>70</v>
      </c>
      <c r="H182" s="10" t="s">
        <v>108</v>
      </c>
      <c r="I182" s="10">
        <f t="shared" si="2"/>
        <v>117</v>
      </c>
      <c r="J182" s="11"/>
      <c r="K182" s="9" t="s">
        <v>24</v>
      </c>
      <c r="L182" s="10" t="s">
        <v>25</v>
      </c>
      <c r="M182" s="10" t="s">
        <v>206</v>
      </c>
      <c r="N182" s="10" t="s">
        <v>670</v>
      </c>
    </row>
    <row r="183" customHeight="1" spans="2:14">
      <c r="B183" s="11"/>
      <c r="C183" s="9" t="s">
        <v>17</v>
      </c>
      <c r="D183" s="10" t="s">
        <v>175</v>
      </c>
      <c r="E183" s="10" t="s">
        <v>208</v>
      </c>
      <c r="F183" s="10" t="s">
        <v>177</v>
      </c>
      <c r="G183" s="10" t="s">
        <v>671</v>
      </c>
      <c r="H183" s="10" t="s">
        <v>179</v>
      </c>
      <c r="I183" s="10">
        <f t="shared" si="2"/>
        <v>352</v>
      </c>
      <c r="J183" s="11"/>
      <c r="K183" s="9" t="s">
        <v>24</v>
      </c>
      <c r="L183" s="10" t="s">
        <v>25</v>
      </c>
      <c r="M183" s="10" t="s">
        <v>210</v>
      </c>
      <c r="N183" s="10" t="s">
        <v>672</v>
      </c>
    </row>
    <row r="184" customHeight="1" spans="2:14">
      <c r="B184" s="11"/>
      <c r="C184" s="9" t="s">
        <v>17</v>
      </c>
      <c r="D184" s="10" t="s">
        <v>182</v>
      </c>
      <c r="E184" s="10" t="s">
        <v>212</v>
      </c>
      <c r="F184" s="10" t="s">
        <v>75</v>
      </c>
      <c r="G184" s="10" t="s">
        <v>47</v>
      </c>
      <c r="H184" s="10" t="s">
        <v>214</v>
      </c>
      <c r="I184" s="10">
        <f t="shared" si="2"/>
        <v>72</v>
      </c>
      <c r="J184" s="11"/>
      <c r="K184" s="9" t="s">
        <v>24</v>
      </c>
      <c r="L184" s="10" t="s">
        <v>25</v>
      </c>
      <c r="M184" s="10" t="s">
        <v>215</v>
      </c>
      <c r="N184" s="10" t="s">
        <v>673</v>
      </c>
    </row>
    <row r="185" customHeight="1" spans="2:14">
      <c r="B185" s="11"/>
      <c r="C185" s="9" t="s">
        <v>17</v>
      </c>
      <c r="D185" s="10" t="s">
        <v>129</v>
      </c>
      <c r="E185" s="10" t="s">
        <v>130</v>
      </c>
      <c r="F185" s="10" t="s">
        <v>131</v>
      </c>
      <c r="G185" s="10" t="s">
        <v>47</v>
      </c>
      <c r="H185" s="10" t="s">
        <v>93</v>
      </c>
      <c r="I185" s="10">
        <f t="shared" si="2"/>
        <v>144</v>
      </c>
      <c r="J185" s="11"/>
      <c r="K185" s="9" t="s">
        <v>24</v>
      </c>
      <c r="L185" s="10" t="s">
        <v>25</v>
      </c>
      <c r="M185" s="10" t="s">
        <v>132</v>
      </c>
      <c r="N185" s="10" t="s">
        <v>674</v>
      </c>
    </row>
    <row r="186" customHeight="1" spans="2:14">
      <c r="B186" s="11"/>
      <c r="C186" s="9" t="s">
        <v>17</v>
      </c>
      <c r="D186" s="10" t="s">
        <v>191</v>
      </c>
      <c r="E186" s="10" t="s">
        <v>312</v>
      </c>
      <c r="F186" s="10" t="s">
        <v>46</v>
      </c>
      <c r="G186" s="10" t="s">
        <v>47</v>
      </c>
      <c r="H186" s="10" t="s">
        <v>158</v>
      </c>
      <c r="I186" s="10">
        <f t="shared" si="2"/>
        <v>84</v>
      </c>
      <c r="J186" s="11"/>
      <c r="K186" s="9" t="s">
        <v>24</v>
      </c>
      <c r="L186" s="10" t="s">
        <v>25</v>
      </c>
      <c r="M186" s="10" t="s">
        <v>313</v>
      </c>
      <c r="N186" s="10" t="s">
        <v>675</v>
      </c>
    </row>
    <row r="187" customHeight="1" spans="2:14">
      <c r="B187" s="11"/>
      <c r="C187" s="9" t="s">
        <v>17</v>
      </c>
      <c r="D187" s="10" t="s">
        <v>111</v>
      </c>
      <c r="E187" s="10" t="s">
        <v>676</v>
      </c>
      <c r="F187" s="10" t="s">
        <v>46</v>
      </c>
      <c r="G187" s="10" t="s">
        <v>47</v>
      </c>
      <c r="H187" s="10" t="s">
        <v>76</v>
      </c>
      <c r="I187" s="10">
        <f t="shared" si="2"/>
        <v>114</v>
      </c>
      <c r="J187" s="11"/>
      <c r="K187" s="9" t="s">
        <v>24</v>
      </c>
      <c r="L187" s="10" t="s">
        <v>25</v>
      </c>
      <c r="M187" s="10" t="s">
        <v>677</v>
      </c>
      <c r="N187" s="10" t="s">
        <v>678</v>
      </c>
    </row>
    <row r="188" customHeight="1" spans="2:14">
      <c r="B188" s="11"/>
      <c r="C188" s="9" t="s">
        <v>17</v>
      </c>
      <c r="D188" s="10" t="s">
        <v>489</v>
      </c>
      <c r="E188" s="10" t="s">
        <v>679</v>
      </c>
      <c r="F188" s="10" t="s">
        <v>75</v>
      </c>
      <c r="G188" s="10" t="s">
        <v>65</v>
      </c>
      <c r="H188" s="10" t="s">
        <v>148</v>
      </c>
      <c r="I188" s="10">
        <f t="shared" si="2"/>
        <v>210</v>
      </c>
      <c r="J188" s="11"/>
      <c r="K188" s="9" t="s">
        <v>24</v>
      </c>
      <c r="L188" s="10" t="s">
        <v>25</v>
      </c>
      <c r="M188" s="10" t="s">
        <v>680</v>
      </c>
      <c r="N188" s="10" t="s">
        <v>681</v>
      </c>
    </row>
    <row r="189" customHeight="1" spans="2:14">
      <c r="B189" s="11"/>
      <c r="C189" s="9" t="s">
        <v>17</v>
      </c>
      <c r="D189" s="10" t="s">
        <v>321</v>
      </c>
      <c r="E189" s="10" t="s">
        <v>322</v>
      </c>
      <c r="F189" s="10" t="s">
        <v>323</v>
      </c>
      <c r="G189" s="10" t="s">
        <v>682</v>
      </c>
      <c r="H189" s="10" t="s">
        <v>325</v>
      </c>
      <c r="I189" s="10">
        <f t="shared" si="2"/>
        <v>2106</v>
      </c>
      <c r="J189" s="11"/>
      <c r="K189" s="9" t="s">
        <v>24</v>
      </c>
      <c r="L189" s="10" t="s">
        <v>25</v>
      </c>
      <c r="M189" s="10" t="s">
        <v>326</v>
      </c>
      <c r="N189" s="10" t="s">
        <v>683</v>
      </c>
    </row>
    <row r="190" customHeight="1" spans="2:14">
      <c r="B190" s="11"/>
      <c r="C190" s="9" t="s">
        <v>17</v>
      </c>
      <c r="D190" s="10" t="s">
        <v>328</v>
      </c>
      <c r="E190" s="10" t="s">
        <v>449</v>
      </c>
      <c r="F190" s="10" t="s">
        <v>20</v>
      </c>
      <c r="G190" s="10" t="s">
        <v>65</v>
      </c>
      <c r="H190" s="10" t="s">
        <v>330</v>
      </c>
      <c r="I190" s="10">
        <f t="shared" si="2"/>
        <v>1200</v>
      </c>
      <c r="J190" s="11"/>
      <c r="K190" s="9" t="s">
        <v>24</v>
      </c>
      <c r="L190" s="10" t="s">
        <v>25</v>
      </c>
      <c r="M190" s="10" t="s">
        <v>450</v>
      </c>
      <c r="N190" s="10" t="s">
        <v>684</v>
      </c>
    </row>
    <row r="191" customHeight="1" spans="2:14">
      <c r="B191" s="11"/>
      <c r="C191" s="9" t="s">
        <v>17</v>
      </c>
      <c r="D191" s="10" t="s">
        <v>328</v>
      </c>
      <c r="E191" s="10" t="s">
        <v>329</v>
      </c>
      <c r="F191" s="10" t="s">
        <v>20</v>
      </c>
      <c r="G191" s="10" t="s">
        <v>21</v>
      </c>
      <c r="H191" s="10" t="s">
        <v>330</v>
      </c>
      <c r="I191" s="10">
        <f t="shared" si="2"/>
        <v>200</v>
      </c>
      <c r="J191" s="11"/>
      <c r="K191" s="9" t="s">
        <v>24</v>
      </c>
      <c r="L191" s="10" t="s">
        <v>25</v>
      </c>
      <c r="M191" s="10" t="s">
        <v>331</v>
      </c>
      <c r="N191" s="10" t="s">
        <v>685</v>
      </c>
    </row>
    <row r="192" customHeight="1" spans="2:14">
      <c r="B192" s="11"/>
      <c r="C192" s="9" t="s">
        <v>17</v>
      </c>
      <c r="D192" s="10" t="s">
        <v>686</v>
      </c>
      <c r="E192" s="10" t="s">
        <v>687</v>
      </c>
      <c r="F192" s="10" t="s">
        <v>46</v>
      </c>
      <c r="G192" s="10" t="s">
        <v>408</v>
      </c>
      <c r="H192" s="10" t="s">
        <v>249</v>
      </c>
      <c r="I192" s="10">
        <f t="shared" si="2"/>
        <v>180</v>
      </c>
      <c r="J192" s="11"/>
      <c r="K192" s="9" t="s">
        <v>24</v>
      </c>
      <c r="L192" s="10" t="s">
        <v>25</v>
      </c>
      <c r="M192" s="10" t="s">
        <v>688</v>
      </c>
      <c r="N192" s="10" t="s">
        <v>689</v>
      </c>
    </row>
    <row r="193" customHeight="1" spans="2:14">
      <c r="B193" s="11"/>
      <c r="C193" s="9" t="s">
        <v>17</v>
      </c>
      <c r="D193" s="10" t="s">
        <v>115</v>
      </c>
      <c r="E193" s="10" t="s">
        <v>690</v>
      </c>
      <c r="F193" s="10" t="s">
        <v>117</v>
      </c>
      <c r="G193" s="10" t="s">
        <v>47</v>
      </c>
      <c r="H193" s="10" t="s">
        <v>691</v>
      </c>
      <c r="I193" s="10">
        <f t="shared" si="2"/>
        <v>258</v>
      </c>
      <c r="J193" s="11"/>
      <c r="K193" s="9" t="s">
        <v>24</v>
      </c>
      <c r="L193" s="10" t="s">
        <v>25</v>
      </c>
      <c r="M193" s="10" t="s">
        <v>692</v>
      </c>
      <c r="N193" s="10" t="s">
        <v>693</v>
      </c>
    </row>
    <row r="194" customHeight="1" spans="2:14">
      <c r="B194" s="11"/>
      <c r="C194" s="9" t="s">
        <v>17</v>
      </c>
      <c r="D194" s="10" t="s">
        <v>276</v>
      </c>
      <c r="E194" s="10" t="s">
        <v>626</v>
      </c>
      <c r="F194" s="10" t="s">
        <v>75</v>
      </c>
      <c r="G194" s="10" t="s">
        <v>47</v>
      </c>
      <c r="H194" s="10" t="s">
        <v>627</v>
      </c>
      <c r="I194" s="10">
        <f t="shared" si="2"/>
        <v>78</v>
      </c>
      <c r="J194" s="11"/>
      <c r="K194" s="9" t="s">
        <v>24</v>
      </c>
      <c r="L194" s="10" t="s">
        <v>25</v>
      </c>
      <c r="M194" s="10" t="s">
        <v>628</v>
      </c>
      <c r="N194" s="10" t="s">
        <v>694</v>
      </c>
    </row>
    <row r="195" customHeight="1" spans="2:14">
      <c r="B195" s="11"/>
      <c r="C195" s="9" t="s">
        <v>17</v>
      </c>
      <c r="D195" s="10" t="s">
        <v>276</v>
      </c>
      <c r="E195" s="10" t="s">
        <v>630</v>
      </c>
      <c r="F195" s="10" t="s">
        <v>75</v>
      </c>
      <c r="G195" s="10" t="s">
        <v>47</v>
      </c>
      <c r="H195" s="10" t="s">
        <v>214</v>
      </c>
      <c r="I195" s="10">
        <f t="shared" si="2"/>
        <v>72</v>
      </c>
      <c r="J195" s="11"/>
      <c r="K195" s="9" t="s">
        <v>24</v>
      </c>
      <c r="L195" s="10" t="s">
        <v>25</v>
      </c>
      <c r="M195" s="10" t="s">
        <v>631</v>
      </c>
      <c r="N195" s="10" t="s">
        <v>695</v>
      </c>
    </row>
    <row r="196" customHeight="1" spans="2:14">
      <c r="B196" s="11"/>
      <c r="C196" s="9" t="s">
        <v>17</v>
      </c>
      <c r="D196" s="10" t="s">
        <v>218</v>
      </c>
      <c r="E196" s="10" t="s">
        <v>223</v>
      </c>
      <c r="F196" s="10" t="s">
        <v>75</v>
      </c>
      <c r="G196" s="10" t="s">
        <v>164</v>
      </c>
      <c r="H196" s="10" t="s">
        <v>163</v>
      </c>
      <c r="I196" s="10">
        <f t="shared" si="2"/>
        <v>240</v>
      </c>
      <c r="J196" s="11"/>
      <c r="K196" s="9" t="s">
        <v>24</v>
      </c>
      <c r="L196" s="10" t="s">
        <v>25</v>
      </c>
      <c r="M196" s="10" t="s">
        <v>224</v>
      </c>
      <c r="N196" s="10" t="s">
        <v>696</v>
      </c>
    </row>
    <row r="197" customHeight="1" spans="2:14">
      <c r="B197" s="11"/>
      <c r="C197" s="9" t="s">
        <v>17</v>
      </c>
      <c r="D197" s="10" t="s">
        <v>362</v>
      </c>
      <c r="E197" s="10" t="s">
        <v>639</v>
      </c>
      <c r="F197" s="10" t="s">
        <v>75</v>
      </c>
      <c r="G197" s="10" t="s">
        <v>213</v>
      </c>
      <c r="H197" s="10" t="s">
        <v>640</v>
      </c>
      <c r="I197" s="10">
        <f t="shared" ref="I197:I260" si="3">G197*H197</f>
        <v>76.67</v>
      </c>
      <c r="J197" s="11"/>
      <c r="K197" s="9" t="s">
        <v>24</v>
      </c>
      <c r="L197" s="10" t="s">
        <v>25</v>
      </c>
      <c r="M197" s="10" t="s">
        <v>641</v>
      </c>
      <c r="N197" s="10" t="s">
        <v>697</v>
      </c>
    </row>
    <row r="198" customHeight="1" spans="2:14">
      <c r="B198" s="11"/>
      <c r="C198" s="9" t="s">
        <v>17</v>
      </c>
      <c r="D198" s="10" t="s">
        <v>316</v>
      </c>
      <c r="E198" s="10" t="s">
        <v>634</v>
      </c>
      <c r="F198" s="10" t="s">
        <v>75</v>
      </c>
      <c r="G198" s="10" t="s">
        <v>184</v>
      </c>
      <c r="H198" s="10" t="s">
        <v>635</v>
      </c>
      <c r="I198" s="10">
        <f t="shared" si="3"/>
        <v>400.96</v>
      </c>
      <c r="J198" s="11"/>
      <c r="K198" s="9" t="s">
        <v>24</v>
      </c>
      <c r="L198" s="10" t="s">
        <v>25</v>
      </c>
      <c r="M198" s="10" t="s">
        <v>636</v>
      </c>
      <c r="N198" s="10" t="s">
        <v>698</v>
      </c>
    </row>
    <row r="199" customHeight="1" spans="2:14">
      <c r="B199" s="11"/>
      <c r="C199" s="9" t="s">
        <v>17</v>
      </c>
      <c r="D199" s="10" t="s">
        <v>264</v>
      </c>
      <c r="E199" s="10" t="s">
        <v>699</v>
      </c>
      <c r="F199" s="10" t="s">
        <v>20</v>
      </c>
      <c r="G199" s="10" t="s">
        <v>47</v>
      </c>
      <c r="H199" s="10" t="s">
        <v>36</v>
      </c>
      <c r="I199" s="10">
        <f t="shared" si="3"/>
        <v>30</v>
      </c>
      <c r="J199" s="11"/>
      <c r="K199" s="9" t="s">
        <v>24</v>
      </c>
      <c r="L199" s="10" t="s">
        <v>25</v>
      </c>
      <c r="M199" s="10" t="s">
        <v>700</v>
      </c>
      <c r="N199" s="10" t="s">
        <v>701</v>
      </c>
    </row>
    <row r="200" customHeight="1" spans="2:14">
      <c r="B200" s="11"/>
      <c r="C200" s="9" t="s">
        <v>17</v>
      </c>
      <c r="D200" s="10" t="s">
        <v>276</v>
      </c>
      <c r="E200" s="10" t="s">
        <v>290</v>
      </c>
      <c r="F200" s="10" t="s">
        <v>75</v>
      </c>
      <c r="G200" s="10" t="s">
        <v>47</v>
      </c>
      <c r="H200" s="10" t="s">
        <v>158</v>
      </c>
      <c r="I200" s="10">
        <f t="shared" si="3"/>
        <v>84</v>
      </c>
      <c r="J200" s="11"/>
      <c r="K200" s="9" t="s">
        <v>24</v>
      </c>
      <c r="L200" s="10" t="s">
        <v>25</v>
      </c>
      <c r="M200" s="10" t="s">
        <v>291</v>
      </c>
      <c r="N200" s="10" t="s">
        <v>702</v>
      </c>
    </row>
    <row r="201" customHeight="1" spans="2:14">
      <c r="B201" s="11"/>
      <c r="C201" s="9" t="s">
        <v>17</v>
      </c>
      <c r="D201" s="10" t="s">
        <v>489</v>
      </c>
      <c r="E201" s="10" t="s">
        <v>643</v>
      </c>
      <c r="F201" s="10" t="s">
        <v>75</v>
      </c>
      <c r="G201" s="10" t="s">
        <v>188</v>
      </c>
      <c r="H201" s="10" t="s">
        <v>645</v>
      </c>
      <c r="I201" s="10">
        <f t="shared" si="3"/>
        <v>722.4</v>
      </c>
      <c r="J201" s="11"/>
      <c r="K201" s="9" t="s">
        <v>24</v>
      </c>
      <c r="L201" s="10" t="s">
        <v>25</v>
      </c>
      <c r="M201" s="10" t="s">
        <v>646</v>
      </c>
      <c r="N201" s="10" t="s">
        <v>703</v>
      </c>
    </row>
    <row r="202" customHeight="1" spans="2:14">
      <c r="B202" s="11"/>
      <c r="C202" s="9" t="s">
        <v>17</v>
      </c>
      <c r="D202" s="10" t="s">
        <v>427</v>
      </c>
      <c r="E202" s="10" t="s">
        <v>704</v>
      </c>
      <c r="F202" s="10" t="s">
        <v>20</v>
      </c>
      <c r="G202" s="10" t="s">
        <v>21</v>
      </c>
      <c r="H202" s="10" t="s">
        <v>330</v>
      </c>
      <c r="I202" s="10">
        <f t="shared" si="3"/>
        <v>200</v>
      </c>
      <c r="J202" s="11"/>
      <c r="K202" s="9" t="s">
        <v>24</v>
      </c>
      <c r="L202" s="10" t="s">
        <v>25</v>
      </c>
      <c r="M202" s="10" t="s">
        <v>705</v>
      </c>
      <c r="N202" s="10" t="s">
        <v>706</v>
      </c>
    </row>
    <row r="203" customHeight="1" spans="2:14">
      <c r="B203" s="11"/>
      <c r="C203" s="9" t="s">
        <v>17</v>
      </c>
      <c r="D203" s="10" t="s">
        <v>427</v>
      </c>
      <c r="E203" s="10" t="s">
        <v>648</v>
      </c>
      <c r="F203" s="10" t="s">
        <v>20</v>
      </c>
      <c r="G203" s="10" t="s">
        <v>260</v>
      </c>
      <c r="H203" s="10" t="s">
        <v>330</v>
      </c>
      <c r="I203" s="10">
        <f t="shared" si="3"/>
        <v>400</v>
      </c>
      <c r="J203" s="11"/>
      <c r="K203" s="9" t="s">
        <v>24</v>
      </c>
      <c r="L203" s="10" t="s">
        <v>25</v>
      </c>
      <c r="M203" s="10" t="s">
        <v>649</v>
      </c>
      <c r="N203" s="10" t="s">
        <v>707</v>
      </c>
    </row>
    <row r="204" customHeight="1" spans="2:14">
      <c r="B204" s="11"/>
      <c r="C204" s="9" t="s">
        <v>17</v>
      </c>
      <c r="D204" s="10" t="s">
        <v>651</v>
      </c>
      <c r="E204" s="10" t="s">
        <v>652</v>
      </c>
      <c r="F204" s="10" t="s">
        <v>46</v>
      </c>
      <c r="G204" s="10" t="s">
        <v>70</v>
      </c>
      <c r="H204" s="10" t="s">
        <v>66</v>
      </c>
      <c r="I204" s="10">
        <f t="shared" si="3"/>
        <v>900</v>
      </c>
      <c r="J204" s="11"/>
      <c r="K204" s="9" t="s">
        <v>24</v>
      </c>
      <c r="L204" s="10" t="s">
        <v>25</v>
      </c>
      <c r="M204" s="10" t="s">
        <v>653</v>
      </c>
      <c r="N204" s="10" t="s">
        <v>708</v>
      </c>
    </row>
    <row r="205" customHeight="1" spans="2:14">
      <c r="B205" s="11"/>
      <c r="C205" s="9" t="s">
        <v>17</v>
      </c>
      <c r="D205" s="10" t="s">
        <v>73</v>
      </c>
      <c r="E205" s="10" t="s">
        <v>466</v>
      </c>
      <c r="F205" s="10" t="s">
        <v>75</v>
      </c>
      <c r="G205" s="10" t="s">
        <v>164</v>
      </c>
      <c r="H205" s="10" t="s">
        <v>148</v>
      </c>
      <c r="I205" s="10">
        <f t="shared" si="3"/>
        <v>280</v>
      </c>
      <c r="J205" s="11"/>
      <c r="K205" s="9" t="s">
        <v>24</v>
      </c>
      <c r="L205" s="10" t="s">
        <v>25</v>
      </c>
      <c r="M205" s="10" t="s">
        <v>467</v>
      </c>
      <c r="N205" s="10" t="s">
        <v>709</v>
      </c>
    </row>
    <row r="206" customHeight="1" spans="2:14">
      <c r="B206" s="11"/>
      <c r="C206" s="9" t="s">
        <v>17</v>
      </c>
      <c r="D206" s="10" t="s">
        <v>333</v>
      </c>
      <c r="E206" s="10" t="s">
        <v>334</v>
      </c>
      <c r="F206" s="10" t="s">
        <v>20</v>
      </c>
      <c r="G206" s="10" t="s">
        <v>47</v>
      </c>
      <c r="H206" s="10" t="s">
        <v>336</v>
      </c>
      <c r="I206" s="10">
        <f t="shared" si="3"/>
        <v>630</v>
      </c>
      <c r="J206" s="11"/>
      <c r="K206" s="9" t="s">
        <v>24</v>
      </c>
      <c r="L206" s="10" t="s">
        <v>25</v>
      </c>
      <c r="M206" s="10" t="s">
        <v>337</v>
      </c>
      <c r="N206" s="10" t="s">
        <v>710</v>
      </c>
    </row>
    <row r="207" customHeight="1" spans="2:14">
      <c r="B207" s="11"/>
      <c r="C207" s="9" t="s">
        <v>17</v>
      </c>
      <c r="D207" s="10" t="s">
        <v>489</v>
      </c>
      <c r="E207" s="10" t="s">
        <v>711</v>
      </c>
      <c r="F207" s="10" t="s">
        <v>75</v>
      </c>
      <c r="G207" s="10" t="s">
        <v>712</v>
      </c>
      <c r="H207" s="10" t="s">
        <v>341</v>
      </c>
      <c r="I207" s="10">
        <f t="shared" si="3"/>
        <v>497.61</v>
      </c>
      <c r="J207" s="11"/>
      <c r="K207" s="9" t="s">
        <v>24</v>
      </c>
      <c r="L207" s="10" t="s">
        <v>25</v>
      </c>
      <c r="M207" s="10" t="s">
        <v>713</v>
      </c>
      <c r="N207" s="10" t="s">
        <v>714</v>
      </c>
    </row>
    <row r="208" customHeight="1" spans="2:14">
      <c r="B208" s="11"/>
      <c r="C208" s="9" t="s">
        <v>17</v>
      </c>
      <c r="D208" s="10" t="s">
        <v>344</v>
      </c>
      <c r="E208" s="10" t="s">
        <v>345</v>
      </c>
      <c r="F208" s="10" t="s">
        <v>75</v>
      </c>
      <c r="G208" s="10" t="s">
        <v>715</v>
      </c>
      <c r="H208" s="10" t="s">
        <v>347</v>
      </c>
      <c r="I208" s="10">
        <f t="shared" si="3"/>
        <v>1080</v>
      </c>
      <c r="J208" s="11"/>
      <c r="K208" s="9" t="s">
        <v>24</v>
      </c>
      <c r="L208" s="10" t="s">
        <v>25</v>
      </c>
      <c r="M208" s="10" t="s">
        <v>348</v>
      </c>
      <c r="N208" s="10" t="s">
        <v>716</v>
      </c>
    </row>
    <row r="209" customHeight="1" spans="2:14">
      <c r="B209" s="11"/>
      <c r="C209" s="9" t="s">
        <v>17</v>
      </c>
      <c r="D209" s="10" t="s">
        <v>350</v>
      </c>
      <c r="E209" s="10" t="s">
        <v>351</v>
      </c>
      <c r="F209" s="10" t="s">
        <v>46</v>
      </c>
      <c r="G209" s="10" t="s">
        <v>66</v>
      </c>
      <c r="H209" s="10" t="s">
        <v>353</v>
      </c>
      <c r="I209" s="10">
        <f t="shared" si="3"/>
        <v>1028</v>
      </c>
      <c r="J209" s="11"/>
      <c r="K209" s="9" t="s">
        <v>24</v>
      </c>
      <c r="L209" s="10" t="s">
        <v>25</v>
      </c>
      <c r="M209" s="10" t="s">
        <v>354</v>
      </c>
      <c r="N209" s="10" t="s">
        <v>717</v>
      </c>
    </row>
    <row r="210" customHeight="1" spans="2:14">
      <c r="B210" s="11"/>
      <c r="C210" s="9" t="s">
        <v>17</v>
      </c>
      <c r="D210" s="10" t="s">
        <v>276</v>
      </c>
      <c r="E210" s="10" t="s">
        <v>280</v>
      </c>
      <c r="F210" s="10" t="s">
        <v>75</v>
      </c>
      <c r="G210" s="10" t="s">
        <v>47</v>
      </c>
      <c r="H210" s="10" t="s">
        <v>227</v>
      </c>
      <c r="I210" s="10">
        <f t="shared" si="3"/>
        <v>98.7</v>
      </c>
      <c r="J210" s="11"/>
      <c r="K210" s="9" t="s">
        <v>24</v>
      </c>
      <c r="L210" s="10" t="s">
        <v>25</v>
      </c>
      <c r="M210" s="10" t="s">
        <v>281</v>
      </c>
      <c r="N210" s="10" t="s">
        <v>718</v>
      </c>
    </row>
    <row r="211" customHeight="1" spans="2:14">
      <c r="B211" s="11"/>
      <c r="C211" s="9" t="s">
        <v>17</v>
      </c>
      <c r="D211" s="10" t="s">
        <v>276</v>
      </c>
      <c r="E211" s="10" t="s">
        <v>293</v>
      </c>
      <c r="F211" s="10" t="s">
        <v>75</v>
      </c>
      <c r="G211" s="10" t="s">
        <v>47</v>
      </c>
      <c r="H211" s="10" t="s">
        <v>231</v>
      </c>
      <c r="I211" s="10">
        <f t="shared" si="3"/>
        <v>103.29</v>
      </c>
      <c r="J211" s="11"/>
      <c r="K211" s="9" t="s">
        <v>24</v>
      </c>
      <c r="L211" s="10" t="s">
        <v>25</v>
      </c>
      <c r="M211" s="10" t="s">
        <v>294</v>
      </c>
      <c r="N211" s="10" t="s">
        <v>719</v>
      </c>
    </row>
    <row r="212" customHeight="1" spans="2:14">
      <c r="B212" s="11"/>
      <c r="C212" s="9" t="s">
        <v>17</v>
      </c>
      <c r="D212" s="10" t="s">
        <v>276</v>
      </c>
      <c r="E212" s="10" t="s">
        <v>287</v>
      </c>
      <c r="F212" s="10" t="s">
        <v>75</v>
      </c>
      <c r="G212" s="10" t="s">
        <v>47</v>
      </c>
      <c r="H212" s="10" t="s">
        <v>235</v>
      </c>
      <c r="I212" s="10">
        <f t="shared" si="3"/>
        <v>107.88</v>
      </c>
      <c r="J212" s="11"/>
      <c r="K212" s="9" t="s">
        <v>24</v>
      </c>
      <c r="L212" s="10" t="s">
        <v>25</v>
      </c>
      <c r="M212" s="10" t="s">
        <v>288</v>
      </c>
      <c r="N212" s="10" t="s">
        <v>720</v>
      </c>
    </row>
    <row r="213" customHeight="1" spans="2:14">
      <c r="B213" s="11"/>
      <c r="C213" s="9" t="s">
        <v>17</v>
      </c>
      <c r="D213" s="10" t="s">
        <v>276</v>
      </c>
      <c r="E213" s="10" t="s">
        <v>283</v>
      </c>
      <c r="F213" s="10" t="s">
        <v>75</v>
      </c>
      <c r="G213" s="10" t="s">
        <v>47</v>
      </c>
      <c r="H213" s="10" t="s">
        <v>284</v>
      </c>
      <c r="I213" s="10">
        <f t="shared" si="3"/>
        <v>102.96</v>
      </c>
      <c r="J213" s="11"/>
      <c r="K213" s="9" t="s">
        <v>24</v>
      </c>
      <c r="L213" s="10" t="s">
        <v>25</v>
      </c>
      <c r="M213" s="10" t="s">
        <v>285</v>
      </c>
      <c r="N213" s="10" t="s">
        <v>721</v>
      </c>
    </row>
    <row r="214" customHeight="1" spans="2:14">
      <c r="B214" s="11"/>
      <c r="C214" s="9" t="s">
        <v>17</v>
      </c>
      <c r="D214" s="10" t="s">
        <v>362</v>
      </c>
      <c r="E214" s="10" t="s">
        <v>363</v>
      </c>
      <c r="F214" s="10" t="s">
        <v>75</v>
      </c>
      <c r="G214" s="10" t="s">
        <v>408</v>
      </c>
      <c r="H214" s="10" t="s">
        <v>298</v>
      </c>
      <c r="I214" s="10">
        <f t="shared" si="3"/>
        <v>60</v>
      </c>
      <c r="J214" s="11"/>
      <c r="K214" s="9" t="s">
        <v>24</v>
      </c>
      <c r="L214" s="10" t="s">
        <v>25</v>
      </c>
      <c r="M214" s="10" t="s">
        <v>364</v>
      </c>
      <c r="N214" s="10" t="s">
        <v>722</v>
      </c>
    </row>
    <row r="215" customHeight="1" spans="2:14">
      <c r="B215" s="11"/>
      <c r="C215" s="9" t="s">
        <v>17</v>
      </c>
      <c r="D215" s="10" t="s">
        <v>455</v>
      </c>
      <c r="E215" s="10" t="s">
        <v>456</v>
      </c>
      <c r="F215" s="10" t="s">
        <v>30</v>
      </c>
      <c r="G215" s="10" t="s">
        <v>298</v>
      </c>
      <c r="H215" s="10" t="s">
        <v>60</v>
      </c>
      <c r="I215" s="10">
        <f t="shared" si="3"/>
        <v>2900</v>
      </c>
      <c r="J215" s="11"/>
      <c r="K215" s="9" t="s">
        <v>24</v>
      </c>
      <c r="L215" s="10" t="s">
        <v>25</v>
      </c>
      <c r="M215" s="10" t="s">
        <v>457</v>
      </c>
      <c r="N215" s="10" t="s">
        <v>723</v>
      </c>
    </row>
    <row r="216" customHeight="1" spans="2:14">
      <c r="B216" s="11"/>
      <c r="C216" s="9" t="s">
        <v>17</v>
      </c>
      <c r="D216" s="10" t="s">
        <v>436</v>
      </c>
      <c r="E216" s="10" t="s">
        <v>437</v>
      </c>
      <c r="F216" s="10" t="s">
        <v>438</v>
      </c>
      <c r="G216" s="10" t="s">
        <v>724</v>
      </c>
      <c r="H216" s="10" t="s">
        <v>440</v>
      </c>
      <c r="I216" s="10">
        <f t="shared" si="3"/>
        <v>3950</v>
      </c>
      <c r="J216" s="11"/>
      <c r="K216" s="9" t="s">
        <v>24</v>
      </c>
      <c r="L216" s="10" t="s">
        <v>25</v>
      </c>
      <c r="M216" s="10" t="s">
        <v>441</v>
      </c>
      <c r="N216" s="10" t="s">
        <v>725</v>
      </c>
    </row>
    <row r="217" customHeight="1" spans="2:14">
      <c r="B217" s="11"/>
      <c r="C217" s="9" t="s">
        <v>17</v>
      </c>
      <c r="D217" s="10" t="s">
        <v>400</v>
      </c>
      <c r="E217" s="10" t="s">
        <v>443</v>
      </c>
      <c r="F217" s="10" t="s">
        <v>46</v>
      </c>
      <c r="G217" s="10" t="s">
        <v>408</v>
      </c>
      <c r="H217" s="10" t="s">
        <v>335</v>
      </c>
      <c r="I217" s="10">
        <f t="shared" si="3"/>
        <v>84</v>
      </c>
      <c r="J217" s="11"/>
      <c r="K217" s="9" t="s">
        <v>24</v>
      </c>
      <c r="L217" s="10" t="s">
        <v>25</v>
      </c>
      <c r="M217" s="10" t="s">
        <v>444</v>
      </c>
      <c r="N217" s="10" t="s">
        <v>726</v>
      </c>
    </row>
    <row r="218" customHeight="1" spans="2:14">
      <c r="B218" s="11"/>
      <c r="C218" s="9" t="s">
        <v>17</v>
      </c>
      <c r="D218" s="10" t="s">
        <v>392</v>
      </c>
      <c r="E218" s="10" t="s">
        <v>446</v>
      </c>
      <c r="F218" s="10" t="s">
        <v>46</v>
      </c>
      <c r="G218" s="10" t="s">
        <v>59</v>
      </c>
      <c r="H218" s="10" t="s">
        <v>36</v>
      </c>
      <c r="I218" s="10">
        <f t="shared" si="3"/>
        <v>40</v>
      </c>
      <c r="J218" s="11"/>
      <c r="K218" s="9" t="s">
        <v>24</v>
      </c>
      <c r="L218" s="10" t="s">
        <v>25</v>
      </c>
      <c r="M218" s="10" t="s">
        <v>447</v>
      </c>
      <c r="N218" s="10" t="s">
        <v>727</v>
      </c>
    </row>
    <row r="219" customHeight="1" spans="2:14">
      <c r="B219" s="11"/>
      <c r="C219" s="9" t="s">
        <v>17</v>
      </c>
      <c r="D219" s="10" t="s">
        <v>333</v>
      </c>
      <c r="E219" s="10" t="s">
        <v>452</v>
      </c>
      <c r="F219" s="10" t="s">
        <v>20</v>
      </c>
      <c r="G219" s="10" t="s">
        <v>21</v>
      </c>
      <c r="H219" s="10" t="s">
        <v>336</v>
      </c>
      <c r="I219" s="10">
        <f t="shared" si="3"/>
        <v>210</v>
      </c>
      <c r="J219" s="11"/>
      <c r="K219" s="9" t="s">
        <v>24</v>
      </c>
      <c r="L219" s="10" t="s">
        <v>25</v>
      </c>
      <c r="M219" s="10" t="s">
        <v>453</v>
      </c>
      <c r="N219" s="10" t="s">
        <v>728</v>
      </c>
    </row>
    <row r="220" customHeight="1" spans="2:14">
      <c r="B220" s="11"/>
      <c r="C220" s="9" t="s">
        <v>17</v>
      </c>
      <c r="D220" s="10" t="s">
        <v>115</v>
      </c>
      <c r="E220" s="10" t="s">
        <v>469</v>
      </c>
      <c r="F220" s="10" t="s">
        <v>117</v>
      </c>
      <c r="G220" s="10" t="s">
        <v>164</v>
      </c>
      <c r="H220" s="10" t="s">
        <v>118</v>
      </c>
      <c r="I220" s="10">
        <f t="shared" si="3"/>
        <v>1160</v>
      </c>
      <c r="J220" s="11"/>
      <c r="K220" s="9" t="s">
        <v>24</v>
      </c>
      <c r="L220" s="10" t="s">
        <v>25</v>
      </c>
      <c r="M220" s="10" t="s">
        <v>470</v>
      </c>
      <c r="N220" s="10" t="s">
        <v>729</v>
      </c>
    </row>
    <row r="221" customHeight="1" spans="2:14">
      <c r="B221" s="11"/>
      <c r="C221" s="9" t="s">
        <v>17</v>
      </c>
      <c r="D221" s="10" t="s">
        <v>264</v>
      </c>
      <c r="E221" s="10" t="s">
        <v>472</v>
      </c>
      <c r="F221" s="10" t="s">
        <v>20</v>
      </c>
      <c r="G221" s="10" t="s">
        <v>164</v>
      </c>
      <c r="H221" s="10" t="s">
        <v>249</v>
      </c>
      <c r="I221" s="10">
        <f t="shared" si="3"/>
        <v>120</v>
      </c>
      <c r="J221" s="11"/>
      <c r="K221" s="9" t="s">
        <v>24</v>
      </c>
      <c r="L221" s="10" t="s">
        <v>25</v>
      </c>
      <c r="M221" s="10" t="s">
        <v>473</v>
      </c>
      <c r="N221" s="10" t="s">
        <v>730</v>
      </c>
    </row>
    <row r="222" customHeight="1" spans="2:14">
      <c r="B222" s="11"/>
      <c r="C222" s="9" t="s">
        <v>17</v>
      </c>
      <c r="D222" s="10" t="s">
        <v>138</v>
      </c>
      <c r="E222" s="10" t="s">
        <v>475</v>
      </c>
      <c r="F222" s="10" t="s">
        <v>140</v>
      </c>
      <c r="G222" s="10" t="s">
        <v>318</v>
      </c>
      <c r="H222" s="10" t="s">
        <v>368</v>
      </c>
      <c r="I222" s="10">
        <f t="shared" si="3"/>
        <v>1974</v>
      </c>
      <c r="J222" s="11"/>
      <c r="K222" s="9" t="s">
        <v>24</v>
      </c>
      <c r="L222" s="10" t="s">
        <v>25</v>
      </c>
      <c r="M222" s="10" t="s">
        <v>476</v>
      </c>
      <c r="N222" s="10" t="s">
        <v>731</v>
      </c>
    </row>
    <row r="223" customHeight="1" spans="2:14">
      <c r="B223" s="11"/>
      <c r="C223" s="9" t="s">
        <v>17</v>
      </c>
      <c r="D223" s="10" t="s">
        <v>97</v>
      </c>
      <c r="E223" s="10" t="s">
        <v>478</v>
      </c>
      <c r="F223" s="10" t="s">
        <v>46</v>
      </c>
      <c r="G223" s="10" t="s">
        <v>732</v>
      </c>
      <c r="H223" s="10" t="s">
        <v>480</v>
      </c>
      <c r="I223" s="10">
        <f t="shared" si="3"/>
        <v>3654</v>
      </c>
      <c r="J223" s="11"/>
      <c r="K223" s="9" t="s">
        <v>24</v>
      </c>
      <c r="L223" s="10" t="s">
        <v>25</v>
      </c>
      <c r="M223" s="10" t="s">
        <v>481</v>
      </c>
      <c r="N223" s="10" t="s">
        <v>733</v>
      </c>
    </row>
    <row r="224" customHeight="1" spans="2:14">
      <c r="B224" s="11"/>
      <c r="C224" s="9" t="s">
        <v>17</v>
      </c>
      <c r="D224" s="10" t="s">
        <v>586</v>
      </c>
      <c r="E224" s="10" t="s">
        <v>587</v>
      </c>
      <c r="F224" s="10" t="s">
        <v>131</v>
      </c>
      <c r="G224" s="10" t="s">
        <v>249</v>
      </c>
      <c r="H224" s="10" t="s">
        <v>588</v>
      </c>
      <c r="I224" s="10">
        <f t="shared" si="3"/>
        <v>7680</v>
      </c>
      <c r="J224" s="11"/>
      <c r="K224" s="9" t="s">
        <v>24</v>
      </c>
      <c r="L224" s="10" t="s">
        <v>25</v>
      </c>
      <c r="M224" s="10" t="s">
        <v>589</v>
      </c>
      <c r="N224" s="10" t="s">
        <v>734</v>
      </c>
    </row>
    <row r="225" customHeight="1" spans="2:14">
      <c r="B225" s="11"/>
      <c r="C225" s="9" t="s">
        <v>17</v>
      </c>
      <c r="D225" s="10" t="s">
        <v>396</v>
      </c>
      <c r="E225" s="10" t="s">
        <v>397</v>
      </c>
      <c r="F225" s="10" t="s">
        <v>46</v>
      </c>
      <c r="G225" s="10" t="s">
        <v>157</v>
      </c>
      <c r="H225" s="10" t="s">
        <v>298</v>
      </c>
      <c r="I225" s="10">
        <f t="shared" si="3"/>
        <v>225</v>
      </c>
      <c r="J225" s="11"/>
      <c r="K225" s="9" t="s">
        <v>24</v>
      </c>
      <c r="L225" s="10" t="s">
        <v>25</v>
      </c>
      <c r="M225" s="10" t="s">
        <v>398</v>
      </c>
      <c r="N225" s="10" t="s">
        <v>735</v>
      </c>
    </row>
    <row r="226" customHeight="1" spans="2:14">
      <c r="B226" s="11"/>
      <c r="C226" s="9" t="s">
        <v>17</v>
      </c>
      <c r="D226" s="10" t="s">
        <v>91</v>
      </c>
      <c r="E226" s="10" t="s">
        <v>92</v>
      </c>
      <c r="F226" s="10" t="s">
        <v>46</v>
      </c>
      <c r="G226" s="10" t="s">
        <v>736</v>
      </c>
      <c r="H226" s="10" t="s">
        <v>94</v>
      </c>
      <c r="I226" s="10">
        <f t="shared" si="3"/>
        <v>2553</v>
      </c>
      <c r="J226" s="11"/>
      <c r="K226" s="9" t="s">
        <v>24</v>
      </c>
      <c r="L226" s="10" t="s">
        <v>25</v>
      </c>
      <c r="M226" s="10" t="s">
        <v>95</v>
      </c>
      <c r="N226" s="10" t="s">
        <v>737</v>
      </c>
    </row>
    <row r="227" customHeight="1" spans="2:14">
      <c r="B227" s="11"/>
      <c r="C227" s="9" t="s">
        <v>17</v>
      </c>
      <c r="D227" s="10" t="s">
        <v>102</v>
      </c>
      <c r="E227" s="10" t="s">
        <v>738</v>
      </c>
      <c r="F227" s="10" t="s">
        <v>75</v>
      </c>
      <c r="G227" s="10" t="s">
        <v>249</v>
      </c>
      <c r="H227" s="10" t="s">
        <v>571</v>
      </c>
      <c r="I227" s="10">
        <f t="shared" si="3"/>
        <v>1680</v>
      </c>
      <c r="J227" s="11"/>
      <c r="K227" s="9" t="s">
        <v>24</v>
      </c>
      <c r="L227" s="10" t="s">
        <v>25</v>
      </c>
      <c r="M227" s="10" t="s">
        <v>739</v>
      </c>
      <c r="N227" s="10" t="s">
        <v>740</v>
      </c>
    </row>
    <row r="228" customHeight="1" spans="2:14">
      <c r="B228" s="11"/>
      <c r="C228" s="9" t="s">
        <v>17</v>
      </c>
      <c r="D228" s="10" t="s">
        <v>102</v>
      </c>
      <c r="E228" s="10" t="s">
        <v>593</v>
      </c>
      <c r="F228" s="10" t="s">
        <v>75</v>
      </c>
      <c r="G228" s="10" t="s">
        <v>76</v>
      </c>
      <c r="H228" s="10" t="s">
        <v>571</v>
      </c>
      <c r="I228" s="10">
        <f t="shared" si="3"/>
        <v>4256</v>
      </c>
      <c r="J228" s="11"/>
      <c r="K228" s="9" t="s">
        <v>24</v>
      </c>
      <c r="L228" s="10" t="s">
        <v>25</v>
      </c>
      <c r="M228" s="10" t="s">
        <v>594</v>
      </c>
      <c r="N228" s="10" t="s">
        <v>741</v>
      </c>
    </row>
    <row r="229" customHeight="1" spans="2:14">
      <c r="B229" s="11"/>
      <c r="C229" s="9" t="s">
        <v>17</v>
      </c>
      <c r="D229" s="10" t="s">
        <v>392</v>
      </c>
      <c r="E229" s="10" t="s">
        <v>596</v>
      </c>
      <c r="F229" s="10" t="s">
        <v>46</v>
      </c>
      <c r="G229" s="10" t="s">
        <v>163</v>
      </c>
      <c r="H229" s="10" t="s">
        <v>65</v>
      </c>
      <c r="I229" s="10">
        <f t="shared" si="3"/>
        <v>180</v>
      </c>
      <c r="J229" s="11"/>
      <c r="K229" s="9" t="s">
        <v>24</v>
      </c>
      <c r="L229" s="10" t="s">
        <v>25</v>
      </c>
      <c r="M229" s="10" t="s">
        <v>597</v>
      </c>
      <c r="N229" s="10" t="s">
        <v>742</v>
      </c>
    </row>
    <row r="230" customHeight="1" spans="2:14">
      <c r="B230" s="11"/>
      <c r="C230" s="9" t="s">
        <v>17</v>
      </c>
      <c r="D230" s="10" t="s">
        <v>371</v>
      </c>
      <c r="E230" s="10" t="s">
        <v>599</v>
      </c>
      <c r="F230" s="10" t="s">
        <v>373</v>
      </c>
      <c r="G230" s="10" t="s">
        <v>335</v>
      </c>
      <c r="H230" s="10" t="s">
        <v>374</v>
      </c>
      <c r="I230" s="10">
        <f t="shared" si="3"/>
        <v>455</v>
      </c>
      <c r="J230" s="11"/>
      <c r="K230" s="9" t="s">
        <v>24</v>
      </c>
      <c r="L230" s="10" t="s">
        <v>25</v>
      </c>
      <c r="M230" s="10" t="s">
        <v>600</v>
      </c>
      <c r="N230" s="10" t="s">
        <v>743</v>
      </c>
    </row>
    <row r="231" customHeight="1" spans="2:14">
      <c r="B231" s="11"/>
      <c r="C231" s="9" t="s">
        <v>17</v>
      </c>
      <c r="D231" s="10" t="s">
        <v>138</v>
      </c>
      <c r="E231" s="10" t="s">
        <v>602</v>
      </c>
      <c r="F231" s="10" t="s">
        <v>140</v>
      </c>
      <c r="G231" s="10" t="s">
        <v>59</v>
      </c>
      <c r="H231" s="10" t="s">
        <v>299</v>
      </c>
      <c r="I231" s="10">
        <f t="shared" si="3"/>
        <v>460</v>
      </c>
      <c r="J231" s="11"/>
      <c r="K231" s="9" t="s">
        <v>24</v>
      </c>
      <c r="L231" s="10" t="s">
        <v>25</v>
      </c>
      <c r="M231" s="10" t="s">
        <v>603</v>
      </c>
      <c r="N231" s="10" t="s">
        <v>744</v>
      </c>
    </row>
    <row r="232" customHeight="1" spans="2:14">
      <c r="B232" s="11"/>
      <c r="C232" s="9" t="s">
        <v>17</v>
      </c>
      <c r="D232" s="10" t="s">
        <v>605</v>
      </c>
      <c r="E232" s="10" t="s">
        <v>606</v>
      </c>
      <c r="F232" s="10" t="s">
        <v>75</v>
      </c>
      <c r="G232" s="10" t="s">
        <v>164</v>
      </c>
      <c r="H232" s="10" t="s">
        <v>299</v>
      </c>
      <c r="I232" s="10">
        <f t="shared" si="3"/>
        <v>920</v>
      </c>
      <c r="J232" s="11"/>
      <c r="K232" s="9" t="s">
        <v>24</v>
      </c>
      <c r="L232" s="10" t="s">
        <v>25</v>
      </c>
      <c r="M232" s="10" t="s">
        <v>607</v>
      </c>
      <c r="N232" s="10" t="s">
        <v>745</v>
      </c>
    </row>
    <row r="233" customHeight="1" spans="2:14">
      <c r="B233" s="11"/>
      <c r="C233" s="9" t="s">
        <v>17</v>
      </c>
      <c r="D233" s="10" t="s">
        <v>79</v>
      </c>
      <c r="E233" s="10" t="s">
        <v>746</v>
      </c>
      <c r="F233" s="10" t="s">
        <v>75</v>
      </c>
      <c r="G233" s="10" t="s">
        <v>747</v>
      </c>
      <c r="H233" s="10" t="s">
        <v>188</v>
      </c>
      <c r="I233" s="10">
        <f t="shared" si="3"/>
        <v>920</v>
      </c>
      <c r="J233" s="11"/>
      <c r="K233" s="9" t="s">
        <v>24</v>
      </c>
      <c r="L233" s="10" t="s">
        <v>25</v>
      </c>
      <c r="M233" s="10" t="s">
        <v>748</v>
      </c>
      <c r="N233" s="10" t="s">
        <v>749</v>
      </c>
    </row>
    <row r="234" customHeight="1" spans="2:14">
      <c r="B234" s="11"/>
      <c r="C234" s="9" t="s">
        <v>17</v>
      </c>
      <c r="D234" s="10" t="s">
        <v>79</v>
      </c>
      <c r="E234" s="10" t="s">
        <v>612</v>
      </c>
      <c r="F234" s="10" t="s">
        <v>75</v>
      </c>
      <c r="G234" s="10" t="s">
        <v>249</v>
      </c>
      <c r="H234" s="10" t="s">
        <v>188</v>
      </c>
      <c r="I234" s="10">
        <f t="shared" si="3"/>
        <v>600</v>
      </c>
      <c r="J234" s="11"/>
      <c r="K234" s="9" t="s">
        <v>24</v>
      </c>
      <c r="L234" s="10" t="s">
        <v>25</v>
      </c>
      <c r="M234" s="10" t="s">
        <v>613</v>
      </c>
      <c r="N234" s="10" t="s">
        <v>750</v>
      </c>
    </row>
    <row r="235" customHeight="1" spans="2:14">
      <c r="B235" s="11"/>
      <c r="C235" s="9" t="s">
        <v>17</v>
      </c>
      <c r="D235" s="10" t="s">
        <v>427</v>
      </c>
      <c r="E235" s="10" t="s">
        <v>751</v>
      </c>
      <c r="F235" s="10" t="s">
        <v>20</v>
      </c>
      <c r="G235" s="10" t="s">
        <v>21</v>
      </c>
      <c r="H235" s="10" t="s">
        <v>48</v>
      </c>
      <c r="I235" s="10">
        <f t="shared" si="3"/>
        <v>300</v>
      </c>
      <c r="J235" s="11"/>
      <c r="K235" s="9" t="s">
        <v>24</v>
      </c>
      <c r="L235" s="10" t="s">
        <v>25</v>
      </c>
      <c r="M235" s="10" t="s">
        <v>752</v>
      </c>
      <c r="N235" s="10" t="s">
        <v>753</v>
      </c>
    </row>
    <row r="236" customHeight="1" spans="2:14">
      <c r="B236" s="11"/>
      <c r="C236" s="9" t="s">
        <v>17</v>
      </c>
      <c r="D236" s="10" t="s">
        <v>427</v>
      </c>
      <c r="E236" s="10" t="s">
        <v>529</v>
      </c>
      <c r="F236" s="10" t="s">
        <v>20</v>
      </c>
      <c r="G236" s="10" t="s">
        <v>65</v>
      </c>
      <c r="H236" s="10" t="s">
        <v>530</v>
      </c>
      <c r="I236" s="10">
        <f t="shared" si="3"/>
        <v>2400</v>
      </c>
      <c r="J236" s="11"/>
      <c r="K236" s="9" t="s">
        <v>24</v>
      </c>
      <c r="L236" s="10" t="s">
        <v>25</v>
      </c>
      <c r="M236" s="10" t="s">
        <v>531</v>
      </c>
      <c r="N236" s="10" t="s">
        <v>754</v>
      </c>
    </row>
    <row r="237" customHeight="1" spans="2:14">
      <c r="B237" s="11"/>
      <c r="C237" s="9" t="s">
        <v>17</v>
      </c>
      <c r="D237" s="10" t="s">
        <v>276</v>
      </c>
      <c r="E237" s="10" t="s">
        <v>626</v>
      </c>
      <c r="F237" s="10" t="s">
        <v>75</v>
      </c>
      <c r="G237" s="10" t="s">
        <v>47</v>
      </c>
      <c r="H237" s="10" t="s">
        <v>627</v>
      </c>
      <c r="I237" s="10">
        <f t="shared" si="3"/>
        <v>78</v>
      </c>
      <c r="J237" s="11"/>
      <c r="K237" s="9" t="s">
        <v>24</v>
      </c>
      <c r="L237" s="10" t="s">
        <v>25</v>
      </c>
      <c r="M237" s="10" t="s">
        <v>628</v>
      </c>
      <c r="N237" s="10" t="s">
        <v>755</v>
      </c>
    </row>
    <row r="238" customHeight="1" spans="2:14">
      <c r="B238" s="11"/>
      <c r="C238" s="9" t="s">
        <v>17</v>
      </c>
      <c r="D238" s="10" t="s">
        <v>276</v>
      </c>
      <c r="E238" s="10" t="s">
        <v>630</v>
      </c>
      <c r="F238" s="10" t="s">
        <v>75</v>
      </c>
      <c r="G238" s="10" t="s">
        <v>47</v>
      </c>
      <c r="H238" s="10" t="s">
        <v>214</v>
      </c>
      <c r="I238" s="10">
        <f t="shared" si="3"/>
        <v>72</v>
      </c>
      <c r="J238" s="11"/>
      <c r="K238" s="9" t="s">
        <v>24</v>
      </c>
      <c r="L238" s="10" t="s">
        <v>25</v>
      </c>
      <c r="M238" s="10" t="s">
        <v>631</v>
      </c>
      <c r="N238" s="10" t="s">
        <v>756</v>
      </c>
    </row>
    <row r="239" customHeight="1" spans="2:14">
      <c r="B239" s="11"/>
      <c r="C239" s="9" t="s">
        <v>17</v>
      </c>
      <c r="D239" s="10" t="s">
        <v>218</v>
      </c>
      <c r="E239" s="10" t="s">
        <v>223</v>
      </c>
      <c r="F239" s="10" t="s">
        <v>75</v>
      </c>
      <c r="G239" s="10" t="s">
        <v>164</v>
      </c>
      <c r="H239" s="10" t="s">
        <v>163</v>
      </c>
      <c r="I239" s="10">
        <f t="shared" si="3"/>
        <v>240</v>
      </c>
      <c r="J239" s="11"/>
      <c r="K239" s="9" t="s">
        <v>24</v>
      </c>
      <c r="L239" s="10" t="s">
        <v>25</v>
      </c>
      <c r="M239" s="10" t="s">
        <v>224</v>
      </c>
      <c r="N239" s="10" t="s">
        <v>757</v>
      </c>
    </row>
    <row r="240" customHeight="1" spans="2:14">
      <c r="B240" s="11"/>
      <c r="C240" s="9" t="s">
        <v>17</v>
      </c>
      <c r="D240" s="10" t="s">
        <v>362</v>
      </c>
      <c r="E240" s="10" t="s">
        <v>639</v>
      </c>
      <c r="F240" s="10" t="s">
        <v>75</v>
      </c>
      <c r="G240" s="10" t="s">
        <v>213</v>
      </c>
      <c r="H240" s="10" t="s">
        <v>640</v>
      </c>
      <c r="I240" s="10">
        <f t="shared" si="3"/>
        <v>76.67</v>
      </c>
      <c r="J240" s="11"/>
      <c r="K240" s="9" t="s">
        <v>24</v>
      </c>
      <c r="L240" s="10" t="s">
        <v>25</v>
      </c>
      <c r="M240" s="10" t="s">
        <v>641</v>
      </c>
      <c r="N240" s="10" t="s">
        <v>758</v>
      </c>
    </row>
    <row r="241" customHeight="1" spans="2:14">
      <c r="B241" s="11"/>
      <c r="C241" s="9" t="s">
        <v>17</v>
      </c>
      <c r="D241" s="10" t="s">
        <v>316</v>
      </c>
      <c r="E241" s="10" t="s">
        <v>634</v>
      </c>
      <c r="F241" s="10" t="s">
        <v>75</v>
      </c>
      <c r="G241" s="10" t="s">
        <v>184</v>
      </c>
      <c r="H241" s="10" t="s">
        <v>635</v>
      </c>
      <c r="I241" s="10">
        <f t="shared" si="3"/>
        <v>400.96</v>
      </c>
      <c r="J241" s="11"/>
      <c r="K241" s="9" t="s">
        <v>24</v>
      </c>
      <c r="L241" s="10" t="s">
        <v>25</v>
      </c>
      <c r="M241" s="10" t="s">
        <v>636</v>
      </c>
      <c r="N241" s="10" t="s">
        <v>759</v>
      </c>
    </row>
    <row r="242" customHeight="1" spans="2:14">
      <c r="B242" s="11"/>
      <c r="C242" s="9" t="s">
        <v>17</v>
      </c>
      <c r="D242" s="10" t="s">
        <v>760</v>
      </c>
      <c r="E242" s="10" t="s">
        <v>761</v>
      </c>
      <c r="F242" s="10" t="s">
        <v>117</v>
      </c>
      <c r="G242" s="10" t="s">
        <v>164</v>
      </c>
      <c r="H242" s="10" t="s">
        <v>762</v>
      </c>
      <c r="I242" s="10">
        <f t="shared" si="3"/>
        <v>197.2</v>
      </c>
      <c r="J242" s="11"/>
      <c r="K242" s="9" t="s">
        <v>24</v>
      </c>
      <c r="L242" s="10" t="s">
        <v>25</v>
      </c>
      <c r="M242" s="10" t="s">
        <v>763</v>
      </c>
      <c r="N242" s="10" t="s">
        <v>764</v>
      </c>
    </row>
    <row r="243" customHeight="1" spans="2:14">
      <c r="B243" s="11"/>
      <c r="C243" s="9" t="s">
        <v>17</v>
      </c>
      <c r="D243" s="10" t="s">
        <v>276</v>
      </c>
      <c r="E243" s="10" t="s">
        <v>290</v>
      </c>
      <c r="F243" s="10" t="s">
        <v>75</v>
      </c>
      <c r="G243" s="10" t="s">
        <v>47</v>
      </c>
      <c r="H243" s="10" t="s">
        <v>158</v>
      </c>
      <c r="I243" s="10">
        <f t="shared" si="3"/>
        <v>84</v>
      </c>
      <c r="J243" s="11"/>
      <c r="K243" s="9" t="s">
        <v>24</v>
      </c>
      <c r="L243" s="10" t="s">
        <v>25</v>
      </c>
      <c r="M243" s="10" t="s">
        <v>291</v>
      </c>
      <c r="N243" s="10" t="s">
        <v>765</v>
      </c>
    </row>
    <row r="244" customHeight="1" spans="2:14">
      <c r="B244" s="11"/>
      <c r="C244" s="9" t="s">
        <v>17</v>
      </c>
      <c r="D244" s="10" t="s">
        <v>489</v>
      </c>
      <c r="E244" s="10" t="s">
        <v>643</v>
      </c>
      <c r="F244" s="10" t="s">
        <v>75</v>
      </c>
      <c r="G244" s="10" t="s">
        <v>188</v>
      </c>
      <c r="H244" s="10" t="s">
        <v>645</v>
      </c>
      <c r="I244" s="10">
        <f t="shared" si="3"/>
        <v>722.4</v>
      </c>
      <c r="J244" s="11"/>
      <c r="K244" s="9" t="s">
        <v>24</v>
      </c>
      <c r="L244" s="10" t="s">
        <v>25</v>
      </c>
      <c r="M244" s="10" t="s">
        <v>646</v>
      </c>
      <c r="N244" s="10" t="s">
        <v>766</v>
      </c>
    </row>
    <row r="245" customHeight="1" spans="2:14">
      <c r="B245" s="11"/>
      <c r="C245" s="9" t="s">
        <v>17</v>
      </c>
      <c r="D245" s="10" t="s">
        <v>427</v>
      </c>
      <c r="E245" s="10" t="s">
        <v>704</v>
      </c>
      <c r="F245" s="10" t="s">
        <v>20</v>
      </c>
      <c r="G245" s="10" t="s">
        <v>260</v>
      </c>
      <c r="H245" s="10" t="s">
        <v>330</v>
      </c>
      <c r="I245" s="10">
        <f t="shared" si="3"/>
        <v>400</v>
      </c>
      <c r="J245" s="11"/>
      <c r="K245" s="9" t="s">
        <v>24</v>
      </c>
      <c r="L245" s="10" t="s">
        <v>25</v>
      </c>
      <c r="M245" s="10" t="s">
        <v>705</v>
      </c>
      <c r="N245" s="10" t="s">
        <v>767</v>
      </c>
    </row>
    <row r="246" customHeight="1" spans="2:14">
      <c r="B246" s="11"/>
      <c r="C246" s="9" t="s">
        <v>17</v>
      </c>
      <c r="D246" s="10" t="s">
        <v>651</v>
      </c>
      <c r="E246" s="10" t="s">
        <v>652</v>
      </c>
      <c r="F246" s="10" t="s">
        <v>46</v>
      </c>
      <c r="G246" s="10" t="s">
        <v>70</v>
      </c>
      <c r="H246" s="10" t="s">
        <v>66</v>
      </c>
      <c r="I246" s="10">
        <f t="shared" si="3"/>
        <v>900</v>
      </c>
      <c r="J246" s="11"/>
      <c r="K246" s="9" t="s">
        <v>24</v>
      </c>
      <c r="L246" s="10" t="s">
        <v>25</v>
      </c>
      <c r="M246" s="10" t="s">
        <v>653</v>
      </c>
      <c r="N246" s="10" t="s">
        <v>768</v>
      </c>
    </row>
    <row r="247" customHeight="1" spans="2:14">
      <c r="B247" s="11"/>
      <c r="C247" s="9" t="s">
        <v>17</v>
      </c>
      <c r="D247" s="10" t="s">
        <v>427</v>
      </c>
      <c r="E247" s="10" t="s">
        <v>655</v>
      </c>
      <c r="F247" s="10" t="s">
        <v>20</v>
      </c>
      <c r="G247" s="10" t="s">
        <v>21</v>
      </c>
      <c r="H247" s="10" t="s">
        <v>330</v>
      </c>
      <c r="I247" s="10">
        <f t="shared" si="3"/>
        <v>200</v>
      </c>
      <c r="J247" s="11"/>
      <c r="K247" s="9" t="s">
        <v>24</v>
      </c>
      <c r="L247" s="10" t="s">
        <v>25</v>
      </c>
      <c r="M247" s="10" t="s">
        <v>656</v>
      </c>
      <c r="N247" s="10" t="s">
        <v>769</v>
      </c>
    </row>
    <row r="248" customHeight="1" spans="2:14">
      <c r="B248" s="11"/>
      <c r="C248" s="9" t="s">
        <v>17</v>
      </c>
      <c r="D248" s="10" t="s">
        <v>427</v>
      </c>
      <c r="E248" s="10" t="s">
        <v>751</v>
      </c>
      <c r="F248" s="10" t="s">
        <v>20</v>
      </c>
      <c r="G248" s="10" t="s">
        <v>21</v>
      </c>
      <c r="H248" s="10" t="s">
        <v>48</v>
      </c>
      <c r="I248" s="10">
        <f t="shared" si="3"/>
        <v>300</v>
      </c>
      <c r="J248" s="11"/>
      <c r="K248" s="9" t="s">
        <v>24</v>
      </c>
      <c r="L248" s="10" t="s">
        <v>25</v>
      </c>
      <c r="M248" s="10" t="s">
        <v>752</v>
      </c>
      <c r="N248" s="10" t="s">
        <v>770</v>
      </c>
    </row>
    <row r="249" customHeight="1" spans="2:14">
      <c r="B249" s="11"/>
      <c r="C249" s="9" t="s">
        <v>17</v>
      </c>
      <c r="D249" s="10" t="s">
        <v>427</v>
      </c>
      <c r="E249" s="10" t="s">
        <v>529</v>
      </c>
      <c r="F249" s="10" t="s">
        <v>20</v>
      </c>
      <c r="G249" s="10" t="s">
        <v>65</v>
      </c>
      <c r="H249" s="10" t="s">
        <v>530</v>
      </c>
      <c r="I249" s="10">
        <f t="shared" si="3"/>
        <v>2400</v>
      </c>
      <c r="J249" s="11"/>
      <c r="K249" s="9" t="s">
        <v>24</v>
      </c>
      <c r="L249" s="10" t="s">
        <v>25</v>
      </c>
      <c r="M249" s="10" t="s">
        <v>531</v>
      </c>
      <c r="N249" s="10" t="s">
        <v>771</v>
      </c>
    </row>
    <row r="250" customHeight="1" spans="2:14">
      <c r="B250" s="11"/>
      <c r="C250" s="9" t="s">
        <v>17</v>
      </c>
      <c r="D250" s="10" t="s">
        <v>115</v>
      </c>
      <c r="E250" s="10" t="s">
        <v>690</v>
      </c>
      <c r="F250" s="10" t="s">
        <v>117</v>
      </c>
      <c r="G250" s="10" t="s">
        <v>59</v>
      </c>
      <c r="H250" s="10" t="s">
        <v>691</v>
      </c>
      <c r="I250" s="10">
        <f t="shared" si="3"/>
        <v>344</v>
      </c>
      <c r="J250" s="11"/>
      <c r="K250" s="9" t="s">
        <v>24</v>
      </c>
      <c r="L250" s="10" t="s">
        <v>25</v>
      </c>
      <c r="M250" s="10" t="s">
        <v>692</v>
      </c>
      <c r="N250" s="10" t="s">
        <v>772</v>
      </c>
    </row>
    <row r="251" customHeight="1" spans="2:14">
      <c r="B251" s="11"/>
      <c r="C251" s="9" t="s">
        <v>17</v>
      </c>
      <c r="D251" s="10" t="s">
        <v>56</v>
      </c>
      <c r="E251" s="10" t="s">
        <v>57</v>
      </c>
      <c r="F251" s="10" t="s">
        <v>58</v>
      </c>
      <c r="G251" s="10" t="s">
        <v>65</v>
      </c>
      <c r="H251" s="10" t="s">
        <v>60</v>
      </c>
      <c r="I251" s="10">
        <f t="shared" si="3"/>
        <v>3480</v>
      </c>
      <c r="J251" s="11"/>
      <c r="K251" s="9" t="s">
        <v>24</v>
      </c>
      <c r="L251" s="10" t="s">
        <v>25</v>
      </c>
      <c r="M251" s="10" t="s">
        <v>61</v>
      </c>
      <c r="N251" s="10" t="s">
        <v>773</v>
      </c>
    </row>
    <row r="252" customHeight="1" spans="2:14">
      <c r="B252" s="11"/>
      <c r="C252" s="9" t="s">
        <v>17</v>
      </c>
      <c r="D252" s="10" t="s">
        <v>520</v>
      </c>
      <c r="E252" s="10" t="s">
        <v>774</v>
      </c>
      <c r="F252" s="10" t="s">
        <v>58</v>
      </c>
      <c r="G252" s="10" t="s">
        <v>65</v>
      </c>
      <c r="H252" s="10" t="s">
        <v>522</v>
      </c>
      <c r="I252" s="10">
        <f t="shared" si="3"/>
        <v>6300</v>
      </c>
      <c r="J252" s="11"/>
      <c r="K252" s="9" t="s">
        <v>24</v>
      </c>
      <c r="L252" s="10" t="s">
        <v>25</v>
      </c>
      <c r="M252" s="10" t="s">
        <v>775</v>
      </c>
      <c r="N252" s="10" t="s">
        <v>776</v>
      </c>
    </row>
    <row r="253" customHeight="1" spans="2:14">
      <c r="B253" s="11"/>
      <c r="C253" s="9" t="s">
        <v>17</v>
      </c>
      <c r="D253" s="10" t="s">
        <v>63</v>
      </c>
      <c r="E253" s="10" t="s">
        <v>777</v>
      </c>
      <c r="F253" s="10" t="s">
        <v>58</v>
      </c>
      <c r="G253" s="10" t="s">
        <v>242</v>
      </c>
      <c r="H253" s="10" t="s">
        <v>66</v>
      </c>
      <c r="I253" s="10">
        <f t="shared" si="3"/>
        <v>1800</v>
      </c>
      <c r="J253" s="11"/>
      <c r="K253" s="9" t="s">
        <v>24</v>
      </c>
      <c r="L253" s="10" t="s">
        <v>25</v>
      </c>
      <c r="M253" s="10" t="s">
        <v>778</v>
      </c>
      <c r="N253" s="10" t="s">
        <v>779</v>
      </c>
    </row>
    <row r="254" customHeight="1" spans="2:14">
      <c r="B254" s="11"/>
      <c r="C254" s="9" t="s">
        <v>17</v>
      </c>
      <c r="D254" s="10" t="s">
        <v>56</v>
      </c>
      <c r="E254" s="10" t="s">
        <v>57</v>
      </c>
      <c r="F254" s="10" t="s">
        <v>58</v>
      </c>
      <c r="G254" s="10" t="s">
        <v>59</v>
      </c>
      <c r="H254" s="10" t="s">
        <v>60</v>
      </c>
      <c r="I254" s="10">
        <f t="shared" si="3"/>
        <v>2320</v>
      </c>
      <c r="J254" s="11"/>
      <c r="K254" s="9" t="s">
        <v>24</v>
      </c>
      <c r="L254" s="10" t="s">
        <v>25</v>
      </c>
      <c r="M254" s="10" t="s">
        <v>61</v>
      </c>
      <c r="N254" s="10" t="s">
        <v>780</v>
      </c>
    </row>
    <row r="255" customHeight="1" spans="2:14">
      <c r="B255" s="11"/>
      <c r="C255" s="9" t="s">
        <v>17</v>
      </c>
      <c r="D255" s="10" t="s">
        <v>520</v>
      </c>
      <c r="E255" s="10" t="s">
        <v>774</v>
      </c>
      <c r="F255" s="10" t="s">
        <v>58</v>
      </c>
      <c r="G255" s="10" t="s">
        <v>59</v>
      </c>
      <c r="H255" s="10" t="s">
        <v>522</v>
      </c>
      <c r="I255" s="10">
        <f t="shared" si="3"/>
        <v>4200</v>
      </c>
      <c r="J255" s="11"/>
      <c r="K255" s="9" t="s">
        <v>24</v>
      </c>
      <c r="L255" s="10" t="s">
        <v>25</v>
      </c>
      <c r="M255" s="10" t="s">
        <v>775</v>
      </c>
      <c r="N255" s="10" t="s">
        <v>781</v>
      </c>
    </row>
    <row r="256" customHeight="1" spans="2:14">
      <c r="B256" s="11"/>
      <c r="C256" s="9" t="s">
        <v>17</v>
      </c>
      <c r="D256" s="10" t="s">
        <v>63</v>
      </c>
      <c r="E256" s="10" t="s">
        <v>782</v>
      </c>
      <c r="F256" s="10" t="s">
        <v>58</v>
      </c>
      <c r="G256" s="10" t="s">
        <v>65</v>
      </c>
      <c r="H256" s="10" t="s">
        <v>66</v>
      </c>
      <c r="I256" s="10">
        <f t="shared" si="3"/>
        <v>600</v>
      </c>
      <c r="J256" s="11"/>
      <c r="K256" s="9" t="s">
        <v>24</v>
      </c>
      <c r="L256" s="10" t="s">
        <v>25</v>
      </c>
      <c r="M256" s="10" t="s">
        <v>783</v>
      </c>
      <c r="N256" s="10" t="s">
        <v>784</v>
      </c>
    </row>
    <row r="257" customHeight="1" spans="2:14">
      <c r="B257" s="11"/>
      <c r="C257" s="9" t="s">
        <v>17</v>
      </c>
      <c r="D257" s="10" t="s">
        <v>63</v>
      </c>
      <c r="E257" s="10" t="s">
        <v>69</v>
      </c>
      <c r="F257" s="10" t="s">
        <v>58</v>
      </c>
      <c r="G257" s="10" t="s">
        <v>65</v>
      </c>
      <c r="H257" s="10" t="s">
        <v>66</v>
      </c>
      <c r="I257" s="10">
        <f t="shared" si="3"/>
        <v>600</v>
      </c>
      <c r="J257" s="11"/>
      <c r="K257" s="9" t="s">
        <v>24</v>
      </c>
      <c r="L257" s="10" t="s">
        <v>25</v>
      </c>
      <c r="M257" s="10" t="s">
        <v>71</v>
      </c>
      <c r="N257" s="10" t="s">
        <v>785</v>
      </c>
    </row>
    <row r="258" customHeight="1" spans="2:14">
      <c r="B258" s="11"/>
      <c r="C258" s="9" t="s">
        <v>17</v>
      </c>
      <c r="D258" s="10" t="s">
        <v>786</v>
      </c>
      <c r="E258" s="10" t="s">
        <v>787</v>
      </c>
      <c r="F258" s="10" t="s">
        <v>58</v>
      </c>
      <c r="G258" s="10" t="s">
        <v>47</v>
      </c>
      <c r="H258" s="10" t="s">
        <v>788</v>
      </c>
      <c r="I258" s="10">
        <f t="shared" si="3"/>
        <v>321</v>
      </c>
      <c r="J258" s="11"/>
      <c r="K258" s="9" t="s">
        <v>24</v>
      </c>
      <c r="L258" s="10" t="s">
        <v>25</v>
      </c>
      <c r="M258" s="10" t="s">
        <v>789</v>
      </c>
      <c r="N258" s="10" t="s">
        <v>790</v>
      </c>
    </row>
    <row r="259" customHeight="1" spans="2:14">
      <c r="B259" s="11"/>
      <c r="C259" s="9" t="s">
        <v>17</v>
      </c>
      <c r="D259" s="10" t="s">
        <v>34</v>
      </c>
      <c r="E259" s="10" t="s">
        <v>791</v>
      </c>
      <c r="F259" s="10" t="s">
        <v>30</v>
      </c>
      <c r="G259" s="10" t="s">
        <v>21</v>
      </c>
      <c r="H259" s="10" t="s">
        <v>60</v>
      </c>
      <c r="I259" s="10">
        <f t="shared" si="3"/>
        <v>580</v>
      </c>
      <c r="J259" s="11"/>
      <c r="K259" s="9" t="s">
        <v>24</v>
      </c>
      <c r="L259" s="10" t="s">
        <v>25</v>
      </c>
      <c r="M259" s="10" t="s">
        <v>792</v>
      </c>
      <c r="N259" s="10" t="s">
        <v>793</v>
      </c>
    </row>
    <row r="260" customHeight="1" spans="2:14">
      <c r="B260" s="11"/>
      <c r="C260" s="9" t="s">
        <v>17</v>
      </c>
      <c r="D260" s="10" t="s">
        <v>489</v>
      </c>
      <c r="E260" s="10" t="s">
        <v>679</v>
      </c>
      <c r="F260" s="10" t="s">
        <v>75</v>
      </c>
      <c r="G260" s="10" t="s">
        <v>65</v>
      </c>
      <c r="H260" s="10" t="s">
        <v>148</v>
      </c>
      <c r="I260" s="10">
        <f t="shared" si="3"/>
        <v>210</v>
      </c>
      <c r="J260" s="11"/>
      <c r="K260" s="9" t="s">
        <v>24</v>
      </c>
      <c r="L260" s="10" t="s">
        <v>25</v>
      </c>
      <c r="M260" s="10" t="s">
        <v>680</v>
      </c>
      <c r="N260" s="10" t="s">
        <v>794</v>
      </c>
    </row>
    <row r="261" customHeight="1" spans="2:14">
      <c r="B261" s="11"/>
      <c r="C261" s="9" t="s">
        <v>17</v>
      </c>
      <c r="D261" s="10" t="s">
        <v>321</v>
      </c>
      <c r="E261" s="10" t="s">
        <v>322</v>
      </c>
      <c r="F261" s="10" t="s">
        <v>323</v>
      </c>
      <c r="G261" s="10" t="s">
        <v>795</v>
      </c>
      <c r="H261" s="10" t="s">
        <v>325</v>
      </c>
      <c r="I261" s="10">
        <f t="shared" ref="I261:I324" si="4">G261*H261</f>
        <v>520</v>
      </c>
      <c r="J261" s="11"/>
      <c r="K261" s="9" t="s">
        <v>24</v>
      </c>
      <c r="L261" s="10" t="s">
        <v>25</v>
      </c>
      <c r="M261" s="10" t="s">
        <v>326</v>
      </c>
      <c r="N261" s="10" t="s">
        <v>796</v>
      </c>
    </row>
    <row r="262" customHeight="1" spans="2:14">
      <c r="B262" s="11"/>
      <c r="C262" s="9" t="s">
        <v>17</v>
      </c>
      <c r="D262" s="10" t="s">
        <v>321</v>
      </c>
      <c r="E262" s="10" t="s">
        <v>797</v>
      </c>
      <c r="F262" s="10" t="s">
        <v>323</v>
      </c>
      <c r="G262" s="10" t="s">
        <v>798</v>
      </c>
      <c r="H262" s="10" t="s">
        <v>799</v>
      </c>
      <c r="I262" s="10">
        <f t="shared" si="4"/>
        <v>3024</v>
      </c>
      <c r="J262" s="11"/>
      <c r="K262" s="9" t="s">
        <v>24</v>
      </c>
      <c r="L262" s="10" t="s">
        <v>25</v>
      </c>
      <c r="M262" s="10" t="s">
        <v>800</v>
      </c>
      <c r="N262" s="10" t="s">
        <v>801</v>
      </c>
    </row>
    <row r="263" customHeight="1" spans="2:14">
      <c r="B263" s="11"/>
      <c r="C263" s="9" t="s">
        <v>17</v>
      </c>
      <c r="D263" s="10" t="s">
        <v>175</v>
      </c>
      <c r="E263" s="10" t="s">
        <v>802</v>
      </c>
      <c r="F263" s="10" t="s">
        <v>177</v>
      </c>
      <c r="G263" s="10" t="s">
        <v>803</v>
      </c>
      <c r="H263" s="10" t="s">
        <v>179</v>
      </c>
      <c r="I263" s="10">
        <f t="shared" si="4"/>
        <v>77</v>
      </c>
      <c r="J263" s="11"/>
      <c r="K263" s="9" t="s">
        <v>24</v>
      </c>
      <c r="L263" s="10" t="s">
        <v>25</v>
      </c>
      <c r="M263" s="10" t="s">
        <v>804</v>
      </c>
      <c r="N263" s="10" t="s">
        <v>805</v>
      </c>
    </row>
    <row r="264" customHeight="1" spans="2:14">
      <c r="B264" s="11"/>
      <c r="C264" s="9" t="s">
        <v>17</v>
      </c>
      <c r="D264" s="10" t="s">
        <v>392</v>
      </c>
      <c r="E264" s="10" t="s">
        <v>596</v>
      </c>
      <c r="F264" s="10" t="s">
        <v>46</v>
      </c>
      <c r="G264" s="10" t="s">
        <v>93</v>
      </c>
      <c r="H264" s="10" t="s">
        <v>65</v>
      </c>
      <c r="I264" s="10">
        <f t="shared" si="4"/>
        <v>288</v>
      </c>
      <c r="J264" s="11"/>
      <c r="K264" s="9" t="s">
        <v>24</v>
      </c>
      <c r="L264" s="10" t="s">
        <v>25</v>
      </c>
      <c r="M264" s="10" t="s">
        <v>597</v>
      </c>
      <c r="N264" s="10" t="s">
        <v>806</v>
      </c>
    </row>
    <row r="265" customHeight="1" spans="2:14">
      <c r="B265" s="11"/>
      <c r="C265" s="9" t="s">
        <v>17</v>
      </c>
      <c r="D265" s="10" t="s">
        <v>400</v>
      </c>
      <c r="E265" s="10" t="s">
        <v>401</v>
      </c>
      <c r="F265" s="10" t="s">
        <v>46</v>
      </c>
      <c r="G265" s="10" t="s">
        <v>93</v>
      </c>
      <c r="H265" s="10" t="s">
        <v>335</v>
      </c>
      <c r="I265" s="10">
        <f t="shared" si="4"/>
        <v>336</v>
      </c>
      <c r="J265" s="11"/>
      <c r="K265" s="9" t="s">
        <v>24</v>
      </c>
      <c r="L265" s="10" t="s">
        <v>25</v>
      </c>
      <c r="M265" s="10" t="s">
        <v>402</v>
      </c>
      <c r="N265" s="10" t="s">
        <v>807</v>
      </c>
    </row>
    <row r="266" customHeight="1" spans="2:14">
      <c r="B266" s="11"/>
      <c r="C266" s="9" t="s">
        <v>17</v>
      </c>
      <c r="D266" s="10" t="s">
        <v>396</v>
      </c>
      <c r="E266" s="10" t="s">
        <v>397</v>
      </c>
      <c r="F266" s="10" t="s">
        <v>46</v>
      </c>
      <c r="G266" s="10" t="s">
        <v>93</v>
      </c>
      <c r="H266" s="10" t="s">
        <v>298</v>
      </c>
      <c r="I266" s="10">
        <f t="shared" si="4"/>
        <v>240</v>
      </c>
      <c r="J266" s="11"/>
      <c r="K266" s="9" t="s">
        <v>24</v>
      </c>
      <c r="L266" s="10" t="s">
        <v>25</v>
      </c>
      <c r="M266" s="10" t="s">
        <v>398</v>
      </c>
      <c r="N266" s="10" t="s">
        <v>808</v>
      </c>
    </row>
    <row r="267" customHeight="1" spans="2:14">
      <c r="B267" s="11"/>
      <c r="C267" s="9" t="s">
        <v>17</v>
      </c>
      <c r="D267" s="10" t="s">
        <v>161</v>
      </c>
      <c r="E267" s="10" t="s">
        <v>162</v>
      </c>
      <c r="F267" s="10" t="s">
        <v>46</v>
      </c>
      <c r="G267" s="10" t="s">
        <v>21</v>
      </c>
      <c r="H267" s="10" t="s">
        <v>164</v>
      </c>
      <c r="I267" s="10">
        <f t="shared" si="4"/>
        <v>8</v>
      </c>
      <c r="J267" s="11"/>
      <c r="K267" s="9" t="s">
        <v>24</v>
      </c>
      <c r="L267" s="10" t="s">
        <v>25</v>
      </c>
      <c r="M267" s="10" t="s">
        <v>165</v>
      </c>
      <c r="N267" s="10" t="s">
        <v>809</v>
      </c>
    </row>
    <row r="268" customHeight="1" spans="2:14">
      <c r="B268" s="11"/>
      <c r="C268" s="9" t="s">
        <v>17</v>
      </c>
      <c r="D268" s="10" t="s">
        <v>182</v>
      </c>
      <c r="E268" s="10" t="s">
        <v>212</v>
      </c>
      <c r="F268" s="10" t="s">
        <v>75</v>
      </c>
      <c r="G268" s="10" t="s">
        <v>21</v>
      </c>
      <c r="H268" s="10" t="s">
        <v>214</v>
      </c>
      <c r="I268" s="10">
        <f t="shared" si="4"/>
        <v>24</v>
      </c>
      <c r="J268" s="11"/>
      <c r="K268" s="9" t="s">
        <v>24</v>
      </c>
      <c r="L268" s="10" t="s">
        <v>25</v>
      </c>
      <c r="M268" s="10" t="s">
        <v>215</v>
      </c>
      <c r="N268" s="10" t="s">
        <v>810</v>
      </c>
    </row>
    <row r="269" customHeight="1" spans="2:14">
      <c r="B269" s="11"/>
      <c r="C269" s="9" t="s">
        <v>17</v>
      </c>
      <c r="D269" s="10" t="s">
        <v>316</v>
      </c>
      <c r="E269" s="10" t="s">
        <v>339</v>
      </c>
      <c r="F269" s="10" t="s">
        <v>75</v>
      </c>
      <c r="G269" s="10" t="s">
        <v>214</v>
      </c>
      <c r="H269" s="10" t="s">
        <v>341</v>
      </c>
      <c r="I269" s="10">
        <f t="shared" si="4"/>
        <v>628.56</v>
      </c>
      <c r="J269" s="11"/>
      <c r="K269" s="9" t="s">
        <v>24</v>
      </c>
      <c r="L269" s="10" t="s">
        <v>25</v>
      </c>
      <c r="M269" s="10" t="s">
        <v>342</v>
      </c>
      <c r="N269" s="10" t="s">
        <v>811</v>
      </c>
    </row>
    <row r="270" customHeight="1" spans="2:14">
      <c r="B270" s="11"/>
      <c r="C270" s="9" t="s">
        <v>17</v>
      </c>
      <c r="D270" s="10" t="s">
        <v>812</v>
      </c>
      <c r="E270" s="10" t="s">
        <v>812</v>
      </c>
      <c r="F270" s="10" t="s">
        <v>46</v>
      </c>
      <c r="G270" s="10" t="s">
        <v>47</v>
      </c>
      <c r="H270" s="10" t="s">
        <v>813</v>
      </c>
      <c r="I270" s="10">
        <f t="shared" si="4"/>
        <v>6.81</v>
      </c>
      <c r="J270" s="11"/>
      <c r="K270" s="9" t="s">
        <v>24</v>
      </c>
      <c r="L270" s="10" t="s">
        <v>25</v>
      </c>
      <c r="M270" s="10" t="s">
        <v>814</v>
      </c>
      <c r="N270" s="10" t="s">
        <v>815</v>
      </c>
    </row>
    <row r="271" customHeight="1" spans="2:14">
      <c r="B271" s="11"/>
      <c r="C271" s="9" t="s">
        <v>17</v>
      </c>
      <c r="D271" s="10" t="s">
        <v>191</v>
      </c>
      <c r="E271" s="10" t="s">
        <v>312</v>
      </c>
      <c r="F271" s="10" t="s">
        <v>46</v>
      </c>
      <c r="G271" s="10" t="s">
        <v>21</v>
      </c>
      <c r="H271" s="10" t="s">
        <v>158</v>
      </c>
      <c r="I271" s="10">
        <f t="shared" si="4"/>
        <v>28</v>
      </c>
      <c r="J271" s="11"/>
      <c r="K271" s="9" t="s">
        <v>24</v>
      </c>
      <c r="L271" s="10" t="s">
        <v>25</v>
      </c>
      <c r="M271" s="10" t="s">
        <v>313</v>
      </c>
      <c r="N271" s="10" t="s">
        <v>816</v>
      </c>
    </row>
    <row r="272" customHeight="1" spans="2:14">
      <c r="B272" s="11"/>
      <c r="C272" s="9" t="s">
        <v>17</v>
      </c>
      <c r="D272" s="10" t="s">
        <v>817</v>
      </c>
      <c r="E272" s="10" t="s">
        <v>818</v>
      </c>
      <c r="F272" s="10" t="s">
        <v>75</v>
      </c>
      <c r="G272" s="10" t="s">
        <v>543</v>
      </c>
      <c r="H272" s="10" t="s">
        <v>76</v>
      </c>
      <c r="I272" s="10">
        <f t="shared" si="4"/>
        <v>836</v>
      </c>
      <c r="J272" s="11"/>
      <c r="K272" s="9" t="s">
        <v>24</v>
      </c>
      <c r="L272" s="10" t="s">
        <v>25</v>
      </c>
      <c r="M272" s="10" t="s">
        <v>819</v>
      </c>
      <c r="N272" s="10" t="s">
        <v>820</v>
      </c>
    </row>
    <row r="273" customHeight="1" spans="2:14">
      <c r="B273" s="11"/>
      <c r="C273" s="9" t="s">
        <v>17</v>
      </c>
      <c r="D273" s="10" t="s">
        <v>171</v>
      </c>
      <c r="E273" s="10" t="s">
        <v>172</v>
      </c>
      <c r="F273" s="10" t="s">
        <v>46</v>
      </c>
      <c r="G273" s="10" t="s">
        <v>21</v>
      </c>
      <c r="H273" s="10" t="s">
        <v>157</v>
      </c>
      <c r="I273" s="10">
        <f t="shared" si="4"/>
        <v>45</v>
      </c>
      <c r="J273" s="11"/>
      <c r="K273" s="9" t="s">
        <v>24</v>
      </c>
      <c r="L273" s="10" t="s">
        <v>25</v>
      </c>
      <c r="M273" s="10" t="s">
        <v>173</v>
      </c>
      <c r="N273" s="10" t="s">
        <v>821</v>
      </c>
    </row>
    <row r="274" customHeight="1" spans="2:14">
      <c r="B274" s="11"/>
      <c r="C274" s="9" t="s">
        <v>17</v>
      </c>
      <c r="D274" s="10" t="s">
        <v>822</v>
      </c>
      <c r="E274" s="10" t="s">
        <v>823</v>
      </c>
      <c r="F274" s="10" t="s">
        <v>46</v>
      </c>
      <c r="G274" s="10" t="s">
        <v>260</v>
      </c>
      <c r="H274" s="10" t="s">
        <v>824</v>
      </c>
      <c r="I274" s="10">
        <f t="shared" si="4"/>
        <v>10000</v>
      </c>
      <c r="J274" s="11"/>
      <c r="K274" s="9" t="s">
        <v>24</v>
      </c>
      <c r="L274" s="10" t="s">
        <v>25</v>
      </c>
      <c r="M274" s="10" t="s">
        <v>825</v>
      </c>
      <c r="N274" s="10" t="s">
        <v>826</v>
      </c>
    </row>
    <row r="275" customHeight="1" spans="2:14">
      <c r="B275" s="11"/>
      <c r="C275" s="9" t="s">
        <v>17</v>
      </c>
      <c r="D275" s="10" t="s">
        <v>827</v>
      </c>
      <c r="E275" s="10" t="s">
        <v>828</v>
      </c>
      <c r="F275" s="10" t="s">
        <v>20</v>
      </c>
      <c r="G275" s="10" t="s">
        <v>21</v>
      </c>
      <c r="H275" s="10" t="s">
        <v>829</v>
      </c>
      <c r="I275" s="10">
        <f t="shared" si="4"/>
        <v>35000</v>
      </c>
      <c r="J275" s="11"/>
      <c r="K275" s="9" t="s">
        <v>24</v>
      </c>
      <c r="L275" s="10" t="s">
        <v>25</v>
      </c>
      <c r="M275" s="10" t="s">
        <v>830</v>
      </c>
      <c r="N275" s="10" t="s">
        <v>831</v>
      </c>
    </row>
    <row r="276" customHeight="1" spans="2:14">
      <c r="B276" s="11"/>
      <c r="C276" s="9" t="s">
        <v>17</v>
      </c>
      <c r="D276" s="10" t="s">
        <v>832</v>
      </c>
      <c r="E276" s="10" t="s">
        <v>833</v>
      </c>
      <c r="F276" s="10" t="s">
        <v>20</v>
      </c>
      <c r="G276" s="10" t="s">
        <v>85</v>
      </c>
      <c r="H276" s="10" t="s">
        <v>834</v>
      </c>
      <c r="I276" s="10">
        <f t="shared" si="4"/>
        <v>12000</v>
      </c>
      <c r="J276" s="11"/>
      <c r="K276" s="9" t="s">
        <v>24</v>
      </c>
      <c r="L276" s="10" t="s">
        <v>25</v>
      </c>
      <c r="M276" s="10" t="s">
        <v>835</v>
      </c>
      <c r="N276" s="10" t="s">
        <v>836</v>
      </c>
    </row>
    <row r="277" customHeight="1" spans="2:14">
      <c r="B277" s="11"/>
      <c r="C277" s="9" t="s">
        <v>17</v>
      </c>
      <c r="D277" s="10" t="s">
        <v>832</v>
      </c>
      <c r="E277" s="10" t="s">
        <v>833</v>
      </c>
      <c r="F277" s="10" t="s">
        <v>20</v>
      </c>
      <c r="G277" s="10" t="s">
        <v>85</v>
      </c>
      <c r="H277" s="10" t="s">
        <v>834</v>
      </c>
      <c r="I277" s="10">
        <f t="shared" si="4"/>
        <v>12000</v>
      </c>
      <c r="J277" s="11"/>
      <c r="K277" s="9" t="s">
        <v>24</v>
      </c>
      <c r="L277" s="10" t="s">
        <v>25</v>
      </c>
      <c r="M277" s="10" t="s">
        <v>835</v>
      </c>
      <c r="N277" s="10" t="s">
        <v>837</v>
      </c>
    </row>
    <row r="278" customHeight="1" spans="2:14">
      <c r="B278" s="11"/>
      <c r="C278" s="9" t="s">
        <v>17</v>
      </c>
      <c r="D278" s="10" t="s">
        <v>838</v>
      </c>
      <c r="E278" s="10" t="s">
        <v>839</v>
      </c>
      <c r="F278" s="10" t="s">
        <v>58</v>
      </c>
      <c r="G278" s="10" t="s">
        <v>47</v>
      </c>
      <c r="H278" s="10" t="s">
        <v>31</v>
      </c>
      <c r="I278" s="10">
        <f t="shared" si="4"/>
        <v>9000</v>
      </c>
      <c r="J278" s="11"/>
      <c r="K278" s="9" t="s">
        <v>24</v>
      </c>
      <c r="L278" s="10" t="s">
        <v>25</v>
      </c>
      <c r="M278" s="10" t="s">
        <v>840</v>
      </c>
      <c r="N278" s="10" t="s">
        <v>841</v>
      </c>
    </row>
    <row r="279" customHeight="1" spans="2:14">
      <c r="B279" s="11"/>
      <c r="C279" s="9" t="s">
        <v>17</v>
      </c>
      <c r="D279" s="10" t="s">
        <v>56</v>
      </c>
      <c r="E279" s="10" t="s">
        <v>57</v>
      </c>
      <c r="F279" s="10" t="s">
        <v>58</v>
      </c>
      <c r="G279" s="10" t="s">
        <v>21</v>
      </c>
      <c r="H279" s="10" t="s">
        <v>60</v>
      </c>
      <c r="I279" s="10">
        <f t="shared" si="4"/>
        <v>580</v>
      </c>
      <c r="J279" s="11"/>
      <c r="K279" s="9" t="s">
        <v>24</v>
      </c>
      <c r="L279" s="10" t="s">
        <v>25</v>
      </c>
      <c r="M279" s="10" t="s">
        <v>61</v>
      </c>
      <c r="N279" s="10" t="s">
        <v>842</v>
      </c>
    </row>
    <row r="280" customHeight="1" spans="2:14">
      <c r="B280" s="11"/>
      <c r="C280" s="9" t="s">
        <v>17</v>
      </c>
      <c r="D280" s="10" t="s">
        <v>63</v>
      </c>
      <c r="E280" s="10" t="s">
        <v>69</v>
      </c>
      <c r="F280" s="10" t="s">
        <v>58</v>
      </c>
      <c r="G280" s="10" t="s">
        <v>47</v>
      </c>
      <c r="H280" s="10" t="s">
        <v>66</v>
      </c>
      <c r="I280" s="10">
        <f t="shared" si="4"/>
        <v>300</v>
      </c>
      <c r="J280" s="11"/>
      <c r="K280" s="9" t="s">
        <v>24</v>
      </c>
      <c r="L280" s="10" t="s">
        <v>25</v>
      </c>
      <c r="M280" s="10" t="s">
        <v>71</v>
      </c>
      <c r="N280" s="10" t="s">
        <v>843</v>
      </c>
    </row>
    <row r="281" customHeight="1" spans="2:14">
      <c r="B281" s="11"/>
      <c r="C281" s="9" t="s">
        <v>17</v>
      </c>
      <c r="D281" s="10" t="s">
        <v>97</v>
      </c>
      <c r="E281" s="10" t="s">
        <v>98</v>
      </c>
      <c r="F281" s="10" t="s">
        <v>46</v>
      </c>
      <c r="G281" s="10" t="s">
        <v>408</v>
      </c>
      <c r="H281" s="10" t="s">
        <v>85</v>
      </c>
      <c r="I281" s="10">
        <f t="shared" si="4"/>
        <v>600</v>
      </c>
      <c r="J281" s="11"/>
      <c r="K281" s="9" t="s">
        <v>24</v>
      </c>
      <c r="L281" s="10" t="s">
        <v>25</v>
      </c>
      <c r="M281" s="10" t="s">
        <v>100</v>
      </c>
      <c r="N281" s="10" t="s">
        <v>844</v>
      </c>
    </row>
    <row r="282" customHeight="1" spans="2:14">
      <c r="B282" s="11"/>
      <c r="C282" s="9" t="s">
        <v>17</v>
      </c>
      <c r="D282" s="10" t="s">
        <v>316</v>
      </c>
      <c r="E282" s="10" t="s">
        <v>634</v>
      </c>
      <c r="F282" s="10" t="s">
        <v>75</v>
      </c>
      <c r="G282" s="10" t="s">
        <v>164</v>
      </c>
      <c r="H282" s="10" t="s">
        <v>635</v>
      </c>
      <c r="I282" s="10">
        <f t="shared" si="4"/>
        <v>200.48</v>
      </c>
      <c r="J282" s="11"/>
      <c r="K282" s="9" t="s">
        <v>24</v>
      </c>
      <c r="L282" s="10" t="s">
        <v>25</v>
      </c>
      <c r="M282" s="10" t="s">
        <v>636</v>
      </c>
      <c r="N282" s="10" t="s">
        <v>845</v>
      </c>
    </row>
    <row r="283" customHeight="1" spans="2:14">
      <c r="B283" s="11"/>
      <c r="C283" s="9" t="s">
        <v>17</v>
      </c>
      <c r="D283" s="10" t="s">
        <v>115</v>
      </c>
      <c r="E283" s="10" t="s">
        <v>116</v>
      </c>
      <c r="F283" s="10" t="s">
        <v>117</v>
      </c>
      <c r="G283" s="10" t="s">
        <v>59</v>
      </c>
      <c r="H283" s="10" t="s">
        <v>118</v>
      </c>
      <c r="I283" s="10">
        <f t="shared" si="4"/>
        <v>580</v>
      </c>
      <c r="J283" s="11"/>
      <c r="K283" s="9" t="s">
        <v>24</v>
      </c>
      <c r="L283" s="10" t="s">
        <v>25</v>
      </c>
      <c r="M283" s="10" t="s">
        <v>119</v>
      </c>
      <c r="N283" s="10" t="s">
        <v>846</v>
      </c>
    </row>
    <row r="284" customHeight="1" spans="2:14">
      <c r="B284" s="11"/>
      <c r="C284" s="9" t="s">
        <v>17</v>
      </c>
      <c r="D284" s="10" t="s">
        <v>138</v>
      </c>
      <c r="E284" s="10" t="s">
        <v>297</v>
      </c>
      <c r="F284" s="10" t="s">
        <v>140</v>
      </c>
      <c r="G284" s="10" t="s">
        <v>260</v>
      </c>
      <c r="H284" s="10" t="s">
        <v>299</v>
      </c>
      <c r="I284" s="10">
        <f t="shared" si="4"/>
        <v>230</v>
      </c>
      <c r="J284" s="11"/>
      <c r="K284" s="9" t="s">
        <v>24</v>
      </c>
      <c r="L284" s="10" t="s">
        <v>25</v>
      </c>
      <c r="M284" s="10" t="s">
        <v>300</v>
      </c>
      <c r="N284" s="10" t="s">
        <v>847</v>
      </c>
    </row>
    <row r="285" customHeight="1" spans="2:14">
      <c r="B285" s="11"/>
      <c r="C285" s="9" t="s">
        <v>17</v>
      </c>
      <c r="D285" s="10" t="s">
        <v>276</v>
      </c>
      <c r="E285" s="10" t="s">
        <v>280</v>
      </c>
      <c r="F285" s="10" t="s">
        <v>75</v>
      </c>
      <c r="G285" s="10" t="s">
        <v>21</v>
      </c>
      <c r="H285" s="10" t="s">
        <v>99</v>
      </c>
      <c r="I285" s="10">
        <f t="shared" si="4"/>
        <v>33</v>
      </c>
      <c r="J285" s="11"/>
      <c r="K285" s="9" t="s">
        <v>24</v>
      </c>
      <c r="L285" s="10" t="s">
        <v>25</v>
      </c>
      <c r="M285" s="10" t="s">
        <v>281</v>
      </c>
      <c r="N285" s="10" t="s">
        <v>848</v>
      </c>
    </row>
    <row r="286" customHeight="1" spans="2:14">
      <c r="B286" s="11"/>
      <c r="C286" s="9" t="s">
        <v>17</v>
      </c>
      <c r="D286" s="10" t="s">
        <v>276</v>
      </c>
      <c r="E286" s="10" t="s">
        <v>293</v>
      </c>
      <c r="F286" s="10" t="s">
        <v>75</v>
      </c>
      <c r="G286" s="10" t="s">
        <v>21</v>
      </c>
      <c r="H286" s="10" t="s">
        <v>231</v>
      </c>
      <c r="I286" s="10">
        <f t="shared" si="4"/>
        <v>34.43</v>
      </c>
      <c r="J286" s="11"/>
      <c r="K286" s="9" t="s">
        <v>24</v>
      </c>
      <c r="L286" s="10" t="s">
        <v>25</v>
      </c>
      <c r="M286" s="10" t="s">
        <v>294</v>
      </c>
      <c r="N286" s="10" t="s">
        <v>849</v>
      </c>
    </row>
    <row r="287" customHeight="1" spans="2:14">
      <c r="B287" s="11"/>
      <c r="C287" s="9" t="s">
        <v>17</v>
      </c>
      <c r="D287" s="10" t="s">
        <v>276</v>
      </c>
      <c r="E287" s="10" t="s">
        <v>287</v>
      </c>
      <c r="F287" s="10" t="s">
        <v>75</v>
      </c>
      <c r="G287" s="10" t="s">
        <v>21</v>
      </c>
      <c r="H287" s="10" t="s">
        <v>235</v>
      </c>
      <c r="I287" s="10">
        <f t="shared" si="4"/>
        <v>35.96</v>
      </c>
      <c r="J287" s="11"/>
      <c r="K287" s="9" t="s">
        <v>24</v>
      </c>
      <c r="L287" s="10" t="s">
        <v>25</v>
      </c>
      <c r="M287" s="10" t="s">
        <v>288</v>
      </c>
      <c r="N287" s="10" t="s">
        <v>850</v>
      </c>
    </row>
    <row r="288" customHeight="1" spans="2:14">
      <c r="B288" s="11"/>
      <c r="C288" s="9" t="s">
        <v>17</v>
      </c>
      <c r="D288" s="10" t="s">
        <v>276</v>
      </c>
      <c r="E288" s="10" t="s">
        <v>283</v>
      </c>
      <c r="F288" s="10" t="s">
        <v>75</v>
      </c>
      <c r="G288" s="10" t="s">
        <v>21</v>
      </c>
      <c r="H288" s="10" t="s">
        <v>284</v>
      </c>
      <c r="I288" s="10">
        <f t="shared" si="4"/>
        <v>34.32</v>
      </c>
      <c r="J288" s="11"/>
      <c r="K288" s="9" t="s">
        <v>24</v>
      </c>
      <c r="L288" s="10" t="s">
        <v>25</v>
      </c>
      <c r="M288" s="10" t="s">
        <v>285</v>
      </c>
      <c r="N288" s="10" t="s">
        <v>851</v>
      </c>
    </row>
    <row r="289" customHeight="1" spans="2:14">
      <c r="B289" s="11"/>
      <c r="C289" s="9" t="s">
        <v>17</v>
      </c>
      <c r="D289" s="10" t="s">
        <v>362</v>
      </c>
      <c r="E289" s="10" t="s">
        <v>417</v>
      </c>
      <c r="F289" s="10" t="s">
        <v>75</v>
      </c>
      <c r="G289" s="10" t="s">
        <v>59</v>
      </c>
      <c r="H289" s="10" t="s">
        <v>419</v>
      </c>
      <c r="I289" s="10">
        <f t="shared" si="4"/>
        <v>139.92</v>
      </c>
      <c r="J289" s="11"/>
      <c r="K289" s="9" t="s">
        <v>24</v>
      </c>
      <c r="L289" s="10" t="s">
        <v>25</v>
      </c>
      <c r="M289" s="10" t="s">
        <v>420</v>
      </c>
      <c r="N289" s="10" t="s">
        <v>852</v>
      </c>
    </row>
    <row r="290" customHeight="1" spans="2:14">
      <c r="B290" s="11"/>
      <c r="C290" s="9" t="s">
        <v>17</v>
      </c>
      <c r="D290" s="10" t="s">
        <v>73</v>
      </c>
      <c r="E290" s="10" t="s">
        <v>74</v>
      </c>
      <c r="F290" s="10" t="s">
        <v>75</v>
      </c>
      <c r="G290" s="10" t="s">
        <v>260</v>
      </c>
      <c r="H290" s="10" t="s">
        <v>76</v>
      </c>
      <c r="I290" s="10">
        <f t="shared" si="4"/>
        <v>76</v>
      </c>
      <c r="J290" s="11"/>
      <c r="K290" s="9" t="s">
        <v>24</v>
      </c>
      <c r="L290" s="10" t="s">
        <v>25</v>
      </c>
      <c r="M290" s="10" t="s">
        <v>77</v>
      </c>
      <c r="N290" s="10" t="s">
        <v>853</v>
      </c>
    </row>
    <row r="291" customHeight="1" spans="2:14">
      <c r="B291" s="11"/>
      <c r="C291" s="9" t="s">
        <v>17</v>
      </c>
      <c r="D291" s="10" t="s">
        <v>854</v>
      </c>
      <c r="E291" s="10" t="s">
        <v>854</v>
      </c>
      <c r="F291" s="10" t="s">
        <v>20</v>
      </c>
      <c r="G291" s="10" t="s">
        <v>260</v>
      </c>
      <c r="H291" s="10" t="s">
        <v>135</v>
      </c>
      <c r="I291" s="10">
        <f t="shared" si="4"/>
        <v>140</v>
      </c>
      <c r="J291" s="11"/>
      <c r="K291" s="9" t="s">
        <v>24</v>
      </c>
      <c r="L291" s="10" t="s">
        <v>25</v>
      </c>
      <c r="M291" s="10" t="s">
        <v>855</v>
      </c>
      <c r="N291" s="10" t="s">
        <v>856</v>
      </c>
    </row>
    <row r="292" customHeight="1" spans="2:14">
      <c r="B292" s="11"/>
      <c r="C292" s="9" t="s">
        <v>17</v>
      </c>
      <c r="D292" s="10" t="s">
        <v>539</v>
      </c>
      <c r="E292" s="10" t="s">
        <v>540</v>
      </c>
      <c r="F292" s="10" t="s">
        <v>117</v>
      </c>
      <c r="G292" s="10" t="s">
        <v>260</v>
      </c>
      <c r="H292" s="10" t="s">
        <v>157</v>
      </c>
      <c r="I292" s="10">
        <f t="shared" si="4"/>
        <v>90</v>
      </c>
      <c r="J292" s="11"/>
      <c r="K292" s="9" t="s">
        <v>24</v>
      </c>
      <c r="L292" s="10" t="s">
        <v>25</v>
      </c>
      <c r="M292" s="10" t="s">
        <v>541</v>
      </c>
      <c r="N292" s="10" t="s">
        <v>857</v>
      </c>
    </row>
    <row r="293" customHeight="1" spans="2:14">
      <c r="B293" s="11"/>
      <c r="C293" s="9" t="s">
        <v>17</v>
      </c>
      <c r="D293" s="10" t="s">
        <v>858</v>
      </c>
      <c r="E293" s="10" t="s">
        <v>859</v>
      </c>
      <c r="F293" s="10" t="s">
        <v>140</v>
      </c>
      <c r="G293" s="10" t="s">
        <v>260</v>
      </c>
      <c r="H293" s="10" t="s">
        <v>860</v>
      </c>
      <c r="I293" s="10">
        <f t="shared" si="4"/>
        <v>3000</v>
      </c>
      <c r="J293" s="11"/>
      <c r="K293" s="9" t="s">
        <v>24</v>
      </c>
      <c r="L293" s="10" t="s">
        <v>25</v>
      </c>
      <c r="M293" s="10" t="s">
        <v>861</v>
      </c>
      <c r="N293" s="10" t="s">
        <v>862</v>
      </c>
    </row>
    <row r="294" customHeight="1" spans="2:14">
      <c r="B294" s="11"/>
      <c r="C294" s="9" t="s">
        <v>17</v>
      </c>
      <c r="D294" s="10" t="s">
        <v>520</v>
      </c>
      <c r="E294" s="10" t="s">
        <v>521</v>
      </c>
      <c r="F294" s="10" t="s">
        <v>58</v>
      </c>
      <c r="G294" s="10" t="s">
        <v>21</v>
      </c>
      <c r="H294" s="10" t="s">
        <v>522</v>
      </c>
      <c r="I294" s="10">
        <f t="shared" si="4"/>
        <v>1050</v>
      </c>
      <c r="J294" s="11"/>
      <c r="K294" s="9" t="s">
        <v>24</v>
      </c>
      <c r="L294" s="10" t="s">
        <v>25</v>
      </c>
      <c r="M294" s="10" t="s">
        <v>523</v>
      </c>
      <c r="N294" s="10" t="s">
        <v>863</v>
      </c>
    </row>
    <row r="295" customHeight="1" spans="2:14">
      <c r="B295" s="11"/>
      <c r="C295" s="9" t="s">
        <v>17</v>
      </c>
      <c r="D295" s="10" t="s">
        <v>56</v>
      </c>
      <c r="E295" s="10" t="s">
        <v>57</v>
      </c>
      <c r="F295" s="10" t="s">
        <v>58</v>
      </c>
      <c r="G295" s="10" t="s">
        <v>21</v>
      </c>
      <c r="H295" s="10" t="s">
        <v>60</v>
      </c>
      <c r="I295" s="10">
        <f t="shared" si="4"/>
        <v>580</v>
      </c>
      <c r="J295" s="11"/>
      <c r="K295" s="9" t="s">
        <v>24</v>
      </c>
      <c r="L295" s="10" t="s">
        <v>25</v>
      </c>
      <c r="M295" s="10" t="s">
        <v>61</v>
      </c>
      <c r="N295" s="10" t="s">
        <v>864</v>
      </c>
    </row>
    <row r="296" customHeight="1" spans="2:14">
      <c r="B296" s="11"/>
      <c r="C296" s="9" t="s">
        <v>17</v>
      </c>
      <c r="D296" s="10" t="s">
        <v>63</v>
      </c>
      <c r="E296" s="10" t="s">
        <v>69</v>
      </c>
      <c r="F296" s="10" t="s">
        <v>58</v>
      </c>
      <c r="G296" s="10" t="s">
        <v>47</v>
      </c>
      <c r="H296" s="10" t="s">
        <v>66</v>
      </c>
      <c r="I296" s="10">
        <f t="shared" si="4"/>
        <v>300</v>
      </c>
      <c r="J296" s="11"/>
      <c r="K296" s="9" t="s">
        <v>24</v>
      </c>
      <c r="L296" s="10" t="s">
        <v>25</v>
      </c>
      <c r="M296" s="10" t="s">
        <v>71</v>
      </c>
      <c r="N296" s="10" t="s">
        <v>865</v>
      </c>
    </row>
    <row r="297" customHeight="1" spans="2:14">
      <c r="B297" s="11"/>
      <c r="C297" s="9" t="s">
        <v>17</v>
      </c>
      <c r="D297" s="10" t="s">
        <v>321</v>
      </c>
      <c r="E297" s="10" t="s">
        <v>322</v>
      </c>
      <c r="F297" s="10" t="s">
        <v>323</v>
      </c>
      <c r="G297" s="10" t="s">
        <v>866</v>
      </c>
      <c r="H297" s="10" t="s">
        <v>325</v>
      </c>
      <c r="I297" s="10">
        <f t="shared" si="4"/>
        <v>312</v>
      </c>
      <c r="J297" s="11"/>
      <c r="K297" s="9" t="s">
        <v>24</v>
      </c>
      <c r="L297" s="10" t="s">
        <v>25</v>
      </c>
      <c r="M297" s="10" t="s">
        <v>326</v>
      </c>
      <c r="N297" s="10" t="s">
        <v>867</v>
      </c>
    </row>
    <row r="298" customHeight="1" spans="2:14">
      <c r="B298" s="11"/>
      <c r="C298" s="9" t="s">
        <v>17</v>
      </c>
      <c r="D298" s="10" t="s">
        <v>321</v>
      </c>
      <c r="E298" s="10" t="s">
        <v>868</v>
      </c>
      <c r="F298" s="10" t="s">
        <v>323</v>
      </c>
      <c r="G298" s="10" t="s">
        <v>869</v>
      </c>
      <c r="H298" s="10" t="s">
        <v>870</v>
      </c>
      <c r="I298" s="10">
        <f t="shared" si="4"/>
        <v>185.82</v>
      </c>
      <c r="J298" s="11"/>
      <c r="K298" s="9" t="s">
        <v>24</v>
      </c>
      <c r="L298" s="10" t="s">
        <v>25</v>
      </c>
      <c r="M298" s="10" t="s">
        <v>871</v>
      </c>
      <c r="N298" s="10" t="s">
        <v>872</v>
      </c>
    </row>
    <row r="299" customHeight="1" spans="2:14">
      <c r="B299" s="11"/>
      <c r="C299" s="9" t="s">
        <v>17</v>
      </c>
      <c r="D299" s="10" t="s">
        <v>34</v>
      </c>
      <c r="E299" s="10" t="s">
        <v>791</v>
      </c>
      <c r="F299" s="10" t="s">
        <v>30</v>
      </c>
      <c r="G299" s="10" t="s">
        <v>21</v>
      </c>
      <c r="H299" s="10" t="s">
        <v>60</v>
      </c>
      <c r="I299" s="10">
        <f t="shared" si="4"/>
        <v>580</v>
      </c>
      <c r="J299" s="11"/>
      <c r="K299" s="9" t="s">
        <v>24</v>
      </c>
      <c r="L299" s="10" t="s">
        <v>25</v>
      </c>
      <c r="M299" s="10" t="s">
        <v>792</v>
      </c>
      <c r="N299" s="10" t="s">
        <v>873</v>
      </c>
    </row>
    <row r="300" customHeight="1" spans="2:14">
      <c r="B300" s="11"/>
      <c r="C300" s="9" t="s">
        <v>17</v>
      </c>
      <c r="D300" s="10" t="s">
        <v>786</v>
      </c>
      <c r="E300" s="10" t="s">
        <v>787</v>
      </c>
      <c r="F300" s="10" t="s">
        <v>58</v>
      </c>
      <c r="G300" s="10" t="s">
        <v>47</v>
      </c>
      <c r="H300" s="10" t="s">
        <v>788</v>
      </c>
      <c r="I300" s="10">
        <f t="shared" si="4"/>
        <v>321</v>
      </c>
      <c r="J300" s="11"/>
      <c r="K300" s="9" t="s">
        <v>24</v>
      </c>
      <c r="L300" s="10" t="s">
        <v>25</v>
      </c>
      <c r="M300" s="10" t="s">
        <v>789</v>
      </c>
      <c r="N300" s="10" t="s">
        <v>874</v>
      </c>
    </row>
    <row r="301" customHeight="1" spans="2:14">
      <c r="B301" s="11"/>
      <c r="C301" s="9" t="s">
        <v>17</v>
      </c>
      <c r="D301" s="10" t="s">
        <v>97</v>
      </c>
      <c r="E301" s="10" t="s">
        <v>98</v>
      </c>
      <c r="F301" s="10" t="s">
        <v>46</v>
      </c>
      <c r="G301" s="10" t="s">
        <v>242</v>
      </c>
      <c r="H301" s="10" t="s">
        <v>85</v>
      </c>
      <c r="I301" s="10">
        <f t="shared" si="4"/>
        <v>900</v>
      </c>
      <c r="J301" s="11"/>
      <c r="K301" s="9" t="s">
        <v>24</v>
      </c>
      <c r="L301" s="10" t="s">
        <v>25</v>
      </c>
      <c r="M301" s="10" t="s">
        <v>100</v>
      </c>
      <c r="N301" s="10" t="s">
        <v>875</v>
      </c>
    </row>
    <row r="302" customHeight="1" spans="2:14">
      <c r="B302" s="11"/>
      <c r="C302" s="9" t="s">
        <v>17</v>
      </c>
      <c r="D302" s="10" t="s">
        <v>316</v>
      </c>
      <c r="E302" s="10" t="s">
        <v>634</v>
      </c>
      <c r="F302" s="10" t="s">
        <v>75</v>
      </c>
      <c r="G302" s="10" t="s">
        <v>184</v>
      </c>
      <c r="H302" s="10" t="s">
        <v>635</v>
      </c>
      <c r="I302" s="10">
        <f t="shared" si="4"/>
        <v>400.96</v>
      </c>
      <c r="J302" s="11"/>
      <c r="K302" s="9" t="s">
        <v>24</v>
      </c>
      <c r="L302" s="10" t="s">
        <v>25</v>
      </c>
      <c r="M302" s="10" t="s">
        <v>636</v>
      </c>
      <c r="N302" s="10" t="s">
        <v>876</v>
      </c>
    </row>
    <row r="303" customHeight="1" spans="2:14">
      <c r="B303" s="11"/>
      <c r="C303" s="9" t="s">
        <v>17</v>
      </c>
      <c r="D303" s="10" t="s">
        <v>316</v>
      </c>
      <c r="E303" s="10" t="s">
        <v>877</v>
      </c>
      <c r="F303" s="10" t="s">
        <v>75</v>
      </c>
      <c r="G303" s="10" t="s">
        <v>47</v>
      </c>
      <c r="H303" s="10" t="s">
        <v>878</v>
      </c>
      <c r="I303" s="10">
        <f t="shared" si="4"/>
        <v>70.5</v>
      </c>
      <c r="J303" s="11"/>
      <c r="K303" s="9" t="s">
        <v>24</v>
      </c>
      <c r="L303" s="10" t="s">
        <v>25</v>
      </c>
      <c r="M303" s="10" t="s">
        <v>879</v>
      </c>
      <c r="N303" s="10" t="s">
        <v>880</v>
      </c>
    </row>
    <row r="304" customHeight="1" spans="2:14">
      <c r="B304" s="11"/>
      <c r="C304" s="9" t="s">
        <v>17</v>
      </c>
      <c r="D304" s="10" t="s">
        <v>817</v>
      </c>
      <c r="E304" s="10" t="s">
        <v>818</v>
      </c>
      <c r="F304" s="10" t="s">
        <v>75</v>
      </c>
      <c r="G304" s="10" t="s">
        <v>65</v>
      </c>
      <c r="H304" s="10" t="s">
        <v>76</v>
      </c>
      <c r="I304" s="10">
        <f t="shared" si="4"/>
        <v>228</v>
      </c>
      <c r="J304" s="11"/>
      <c r="K304" s="9" t="s">
        <v>24</v>
      </c>
      <c r="L304" s="10" t="s">
        <v>25</v>
      </c>
      <c r="M304" s="10" t="s">
        <v>819</v>
      </c>
      <c r="N304" s="10" t="s">
        <v>881</v>
      </c>
    </row>
    <row r="305" customHeight="1" spans="2:14">
      <c r="B305" s="11"/>
      <c r="C305" s="9" t="s">
        <v>17</v>
      </c>
      <c r="D305" s="10" t="s">
        <v>115</v>
      </c>
      <c r="E305" s="10" t="s">
        <v>116</v>
      </c>
      <c r="F305" s="10" t="s">
        <v>117</v>
      </c>
      <c r="G305" s="10" t="s">
        <v>164</v>
      </c>
      <c r="H305" s="10" t="s">
        <v>118</v>
      </c>
      <c r="I305" s="10">
        <f t="shared" si="4"/>
        <v>1160</v>
      </c>
      <c r="J305" s="11"/>
      <c r="K305" s="9" t="s">
        <v>24</v>
      </c>
      <c r="L305" s="10" t="s">
        <v>25</v>
      </c>
      <c r="M305" s="10" t="s">
        <v>119</v>
      </c>
      <c r="N305" s="10" t="s">
        <v>882</v>
      </c>
    </row>
    <row r="306" customHeight="1" spans="2:14">
      <c r="B306" s="11"/>
      <c r="C306" s="9" t="s">
        <v>17</v>
      </c>
      <c r="D306" s="10" t="s">
        <v>138</v>
      </c>
      <c r="E306" s="10" t="s">
        <v>297</v>
      </c>
      <c r="F306" s="10" t="s">
        <v>140</v>
      </c>
      <c r="G306" s="10" t="s">
        <v>260</v>
      </c>
      <c r="H306" s="10" t="s">
        <v>299</v>
      </c>
      <c r="I306" s="10">
        <f t="shared" si="4"/>
        <v>230</v>
      </c>
      <c r="J306" s="11"/>
      <c r="K306" s="9" t="s">
        <v>24</v>
      </c>
      <c r="L306" s="10" t="s">
        <v>25</v>
      </c>
      <c r="M306" s="10" t="s">
        <v>300</v>
      </c>
      <c r="N306" s="10" t="s">
        <v>883</v>
      </c>
    </row>
    <row r="307" customHeight="1" spans="2:14">
      <c r="B307" s="11"/>
      <c r="C307" s="9" t="s">
        <v>17</v>
      </c>
      <c r="D307" s="10" t="s">
        <v>366</v>
      </c>
      <c r="E307" s="10" t="s">
        <v>367</v>
      </c>
      <c r="F307" s="10" t="s">
        <v>117</v>
      </c>
      <c r="G307" s="10" t="s">
        <v>21</v>
      </c>
      <c r="H307" s="10" t="s">
        <v>368</v>
      </c>
      <c r="I307" s="10">
        <f t="shared" si="4"/>
        <v>94</v>
      </c>
      <c r="J307" s="11"/>
      <c r="K307" s="9" t="s">
        <v>24</v>
      </c>
      <c r="L307" s="10" t="s">
        <v>25</v>
      </c>
      <c r="M307" s="10" t="s">
        <v>369</v>
      </c>
      <c r="N307" s="10" t="s">
        <v>884</v>
      </c>
    </row>
    <row r="308" customHeight="1" spans="2:14">
      <c r="B308" s="11"/>
      <c r="C308" s="9" t="s">
        <v>17</v>
      </c>
      <c r="D308" s="10" t="s">
        <v>264</v>
      </c>
      <c r="E308" s="10" t="s">
        <v>885</v>
      </c>
      <c r="F308" s="10" t="s">
        <v>20</v>
      </c>
      <c r="G308" s="10" t="s">
        <v>260</v>
      </c>
      <c r="H308" s="10" t="s">
        <v>108</v>
      </c>
      <c r="I308" s="10">
        <f t="shared" si="4"/>
        <v>26</v>
      </c>
      <c r="J308" s="11"/>
      <c r="K308" s="9" t="s">
        <v>24</v>
      </c>
      <c r="L308" s="10" t="s">
        <v>25</v>
      </c>
      <c r="M308" s="10" t="s">
        <v>886</v>
      </c>
      <c r="N308" s="10" t="s">
        <v>887</v>
      </c>
    </row>
    <row r="309" customHeight="1" spans="2:14">
      <c r="B309" s="11"/>
      <c r="C309" s="9" t="s">
        <v>17</v>
      </c>
      <c r="D309" s="10" t="s">
        <v>264</v>
      </c>
      <c r="E309" s="10" t="s">
        <v>265</v>
      </c>
      <c r="F309" s="10" t="s">
        <v>20</v>
      </c>
      <c r="G309" s="10" t="s">
        <v>260</v>
      </c>
      <c r="H309" s="10" t="s">
        <v>249</v>
      </c>
      <c r="I309" s="10">
        <f t="shared" si="4"/>
        <v>30</v>
      </c>
      <c r="J309" s="11"/>
      <c r="K309" s="9" t="s">
        <v>24</v>
      </c>
      <c r="L309" s="10" t="s">
        <v>25</v>
      </c>
      <c r="M309" s="10" t="s">
        <v>267</v>
      </c>
      <c r="N309" s="10" t="s">
        <v>888</v>
      </c>
    </row>
    <row r="310" customHeight="1" spans="2:14">
      <c r="B310" s="11"/>
      <c r="C310" s="9" t="s">
        <v>17</v>
      </c>
      <c r="D310" s="10" t="s">
        <v>276</v>
      </c>
      <c r="E310" s="10" t="s">
        <v>280</v>
      </c>
      <c r="F310" s="10" t="s">
        <v>75</v>
      </c>
      <c r="G310" s="10" t="s">
        <v>298</v>
      </c>
      <c r="H310" s="10" t="s">
        <v>99</v>
      </c>
      <c r="I310" s="10">
        <f t="shared" si="4"/>
        <v>165</v>
      </c>
      <c r="J310" s="11"/>
      <c r="K310" s="9" t="s">
        <v>24</v>
      </c>
      <c r="L310" s="10" t="s">
        <v>25</v>
      </c>
      <c r="M310" s="10" t="s">
        <v>281</v>
      </c>
      <c r="N310" s="10" t="s">
        <v>889</v>
      </c>
    </row>
    <row r="311" customHeight="1" spans="2:14">
      <c r="B311" s="11"/>
      <c r="C311" s="9" t="s">
        <v>17</v>
      </c>
      <c r="D311" s="10" t="s">
        <v>276</v>
      </c>
      <c r="E311" s="10" t="s">
        <v>293</v>
      </c>
      <c r="F311" s="10" t="s">
        <v>75</v>
      </c>
      <c r="G311" s="10" t="s">
        <v>298</v>
      </c>
      <c r="H311" s="10" t="s">
        <v>231</v>
      </c>
      <c r="I311" s="10">
        <f t="shared" si="4"/>
        <v>172.15</v>
      </c>
      <c r="J311" s="11"/>
      <c r="K311" s="9" t="s">
        <v>24</v>
      </c>
      <c r="L311" s="10" t="s">
        <v>25</v>
      </c>
      <c r="M311" s="10" t="s">
        <v>294</v>
      </c>
      <c r="N311" s="10" t="s">
        <v>890</v>
      </c>
    </row>
    <row r="312" customHeight="1" spans="2:14">
      <c r="B312" s="11"/>
      <c r="C312" s="9" t="s">
        <v>17</v>
      </c>
      <c r="D312" s="10" t="s">
        <v>276</v>
      </c>
      <c r="E312" s="10" t="s">
        <v>287</v>
      </c>
      <c r="F312" s="10" t="s">
        <v>75</v>
      </c>
      <c r="G312" s="10" t="s">
        <v>298</v>
      </c>
      <c r="H312" s="10" t="s">
        <v>235</v>
      </c>
      <c r="I312" s="10">
        <f t="shared" si="4"/>
        <v>179.8</v>
      </c>
      <c r="J312" s="11"/>
      <c r="K312" s="9" t="s">
        <v>24</v>
      </c>
      <c r="L312" s="10" t="s">
        <v>25</v>
      </c>
      <c r="M312" s="10" t="s">
        <v>288</v>
      </c>
      <c r="N312" s="10" t="s">
        <v>891</v>
      </c>
    </row>
    <row r="313" customHeight="1" spans="2:14">
      <c r="B313" s="11"/>
      <c r="C313" s="9" t="s">
        <v>17</v>
      </c>
      <c r="D313" s="10" t="s">
        <v>276</v>
      </c>
      <c r="E313" s="10" t="s">
        <v>283</v>
      </c>
      <c r="F313" s="10" t="s">
        <v>75</v>
      </c>
      <c r="G313" s="10" t="s">
        <v>298</v>
      </c>
      <c r="H313" s="10" t="s">
        <v>284</v>
      </c>
      <c r="I313" s="10">
        <f t="shared" si="4"/>
        <v>171.6</v>
      </c>
      <c r="J313" s="11"/>
      <c r="K313" s="9" t="s">
        <v>24</v>
      </c>
      <c r="L313" s="10" t="s">
        <v>25</v>
      </c>
      <c r="M313" s="10" t="s">
        <v>285</v>
      </c>
      <c r="N313" s="10" t="s">
        <v>892</v>
      </c>
    </row>
    <row r="314" customHeight="1" spans="2:14">
      <c r="B314" s="11"/>
      <c r="C314" s="9" t="s">
        <v>17</v>
      </c>
      <c r="D314" s="10" t="s">
        <v>362</v>
      </c>
      <c r="E314" s="10" t="s">
        <v>417</v>
      </c>
      <c r="F314" s="10" t="s">
        <v>75</v>
      </c>
      <c r="G314" s="10" t="s">
        <v>242</v>
      </c>
      <c r="H314" s="10" t="s">
        <v>419</v>
      </c>
      <c r="I314" s="10">
        <f t="shared" si="4"/>
        <v>629.64</v>
      </c>
      <c r="J314" s="11"/>
      <c r="K314" s="9" t="s">
        <v>24</v>
      </c>
      <c r="L314" s="10" t="s">
        <v>25</v>
      </c>
      <c r="M314" s="10" t="s">
        <v>420</v>
      </c>
      <c r="N314" s="10" t="s">
        <v>893</v>
      </c>
    </row>
    <row r="315" customHeight="1" spans="2:14">
      <c r="B315" s="11"/>
      <c r="C315" s="9" t="s">
        <v>17</v>
      </c>
      <c r="D315" s="10" t="s">
        <v>362</v>
      </c>
      <c r="E315" s="10" t="s">
        <v>894</v>
      </c>
      <c r="F315" s="10" t="s">
        <v>75</v>
      </c>
      <c r="G315" s="10" t="s">
        <v>260</v>
      </c>
      <c r="H315" s="10" t="s">
        <v>188</v>
      </c>
      <c r="I315" s="10">
        <f t="shared" si="4"/>
        <v>80</v>
      </c>
      <c r="J315" s="11"/>
      <c r="K315" s="9" t="s">
        <v>24</v>
      </c>
      <c r="L315" s="10" t="s">
        <v>25</v>
      </c>
      <c r="M315" s="10" t="s">
        <v>895</v>
      </c>
      <c r="N315" s="10" t="s">
        <v>896</v>
      </c>
    </row>
    <row r="316" customHeight="1" spans="2:14">
      <c r="B316" s="11"/>
      <c r="C316" s="9" t="s">
        <v>17</v>
      </c>
      <c r="D316" s="10" t="s">
        <v>832</v>
      </c>
      <c r="E316" s="10" t="s">
        <v>897</v>
      </c>
      <c r="F316" s="10" t="s">
        <v>20</v>
      </c>
      <c r="G316" s="10" t="s">
        <v>36</v>
      </c>
      <c r="H316" s="10" t="s">
        <v>898</v>
      </c>
      <c r="I316" s="10">
        <f t="shared" si="4"/>
        <v>1860</v>
      </c>
      <c r="J316" s="11"/>
      <c r="K316" s="9" t="s">
        <v>24</v>
      </c>
      <c r="L316" s="10" t="s">
        <v>25</v>
      </c>
      <c r="M316" s="10" t="s">
        <v>899</v>
      </c>
      <c r="N316" s="10" t="s">
        <v>900</v>
      </c>
    </row>
    <row r="317" customHeight="1" spans="2:14">
      <c r="B317" s="11"/>
      <c r="C317" s="9" t="s">
        <v>17</v>
      </c>
      <c r="D317" s="10" t="s">
        <v>73</v>
      </c>
      <c r="E317" s="10" t="s">
        <v>74</v>
      </c>
      <c r="F317" s="10" t="s">
        <v>75</v>
      </c>
      <c r="G317" s="10" t="s">
        <v>47</v>
      </c>
      <c r="H317" s="10" t="s">
        <v>76</v>
      </c>
      <c r="I317" s="10">
        <f t="shared" si="4"/>
        <v>114</v>
      </c>
      <c r="J317" s="11"/>
      <c r="K317" s="9" t="s">
        <v>24</v>
      </c>
      <c r="L317" s="10" t="s">
        <v>25</v>
      </c>
      <c r="M317" s="10" t="s">
        <v>77</v>
      </c>
      <c r="N317" s="10" t="s">
        <v>901</v>
      </c>
    </row>
    <row r="318" customHeight="1" spans="2:14">
      <c r="B318" s="11"/>
      <c r="C318" s="9" t="s">
        <v>17</v>
      </c>
      <c r="D318" s="10" t="s">
        <v>854</v>
      </c>
      <c r="E318" s="10" t="s">
        <v>854</v>
      </c>
      <c r="F318" s="10" t="s">
        <v>20</v>
      </c>
      <c r="G318" s="10" t="s">
        <v>59</v>
      </c>
      <c r="H318" s="10" t="s">
        <v>135</v>
      </c>
      <c r="I318" s="10">
        <f t="shared" si="4"/>
        <v>280</v>
      </c>
      <c r="J318" s="11"/>
      <c r="K318" s="9" t="s">
        <v>24</v>
      </c>
      <c r="L318" s="10" t="s">
        <v>25</v>
      </c>
      <c r="M318" s="10" t="s">
        <v>855</v>
      </c>
      <c r="N318" s="10" t="s">
        <v>902</v>
      </c>
    </row>
    <row r="319" customHeight="1" spans="2:14">
      <c r="B319" s="11"/>
      <c r="C319" s="9" t="s">
        <v>17</v>
      </c>
      <c r="D319" s="10" t="s">
        <v>539</v>
      </c>
      <c r="E319" s="10" t="s">
        <v>540</v>
      </c>
      <c r="F319" s="10" t="s">
        <v>117</v>
      </c>
      <c r="G319" s="10" t="s">
        <v>21</v>
      </c>
      <c r="H319" s="10" t="s">
        <v>157</v>
      </c>
      <c r="I319" s="10">
        <f t="shared" si="4"/>
        <v>45</v>
      </c>
      <c r="J319" s="11"/>
      <c r="K319" s="9" t="s">
        <v>24</v>
      </c>
      <c r="L319" s="10" t="s">
        <v>25</v>
      </c>
      <c r="M319" s="10" t="s">
        <v>541</v>
      </c>
      <c r="N319" s="10" t="s">
        <v>903</v>
      </c>
    </row>
    <row r="320" customHeight="1" spans="2:14">
      <c r="B320" s="11"/>
      <c r="C320" s="9" t="s">
        <v>17</v>
      </c>
      <c r="D320" s="10" t="s">
        <v>858</v>
      </c>
      <c r="E320" s="10" t="s">
        <v>859</v>
      </c>
      <c r="F320" s="10" t="s">
        <v>140</v>
      </c>
      <c r="G320" s="10" t="s">
        <v>260</v>
      </c>
      <c r="H320" s="10" t="s">
        <v>860</v>
      </c>
      <c r="I320" s="10">
        <f t="shared" si="4"/>
        <v>3000</v>
      </c>
      <c r="J320" s="11"/>
      <c r="K320" s="9" t="s">
        <v>24</v>
      </c>
      <c r="L320" s="10" t="s">
        <v>25</v>
      </c>
      <c r="M320" s="10" t="s">
        <v>861</v>
      </c>
      <c r="N320" s="10" t="s">
        <v>904</v>
      </c>
    </row>
    <row r="321" customHeight="1" spans="2:14">
      <c r="B321" s="11"/>
      <c r="C321" s="9" t="s">
        <v>17</v>
      </c>
      <c r="D321" s="10" t="s">
        <v>520</v>
      </c>
      <c r="E321" s="10" t="s">
        <v>521</v>
      </c>
      <c r="F321" s="10" t="s">
        <v>58</v>
      </c>
      <c r="G321" s="10" t="s">
        <v>21</v>
      </c>
      <c r="H321" s="10" t="s">
        <v>522</v>
      </c>
      <c r="I321" s="10">
        <f t="shared" si="4"/>
        <v>1050</v>
      </c>
      <c r="J321" s="11"/>
      <c r="K321" s="9" t="s">
        <v>24</v>
      </c>
      <c r="L321" s="10" t="s">
        <v>25</v>
      </c>
      <c r="M321" s="10" t="s">
        <v>523</v>
      </c>
      <c r="N321" s="10" t="s">
        <v>905</v>
      </c>
    </row>
    <row r="322" customHeight="1" spans="2:14">
      <c r="B322" s="11"/>
      <c r="C322" s="9" t="s">
        <v>17</v>
      </c>
      <c r="D322" s="10" t="s">
        <v>316</v>
      </c>
      <c r="E322" s="10" t="s">
        <v>634</v>
      </c>
      <c r="F322" s="10" t="s">
        <v>75</v>
      </c>
      <c r="G322" s="10" t="s">
        <v>164</v>
      </c>
      <c r="H322" s="10" t="s">
        <v>635</v>
      </c>
      <c r="I322" s="10">
        <f t="shared" si="4"/>
        <v>200.48</v>
      </c>
      <c r="J322" s="11"/>
      <c r="K322" s="9" t="s">
        <v>24</v>
      </c>
      <c r="L322" s="10" t="s">
        <v>25</v>
      </c>
      <c r="M322" s="10" t="s">
        <v>636</v>
      </c>
      <c r="N322" s="10" t="s">
        <v>906</v>
      </c>
    </row>
    <row r="323" customHeight="1" spans="2:14">
      <c r="B323" s="11"/>
      <c r="C323" s="9" t="s">
        <v>17</v>
      </c>
      <c r="D323" s="10" t="s">
        <v>276</v>
      </c>
      <c r="E323" s="10" t="s">
        <v>280</v>
      </c>
      <c r="F323" s="10" t="s">
        <v>75</v>
      </c>
      <c r="G323" s="10" t="s">
        <v>21</v>
      </c>
      <c r="H323" s="10" t="s">
        <v>99</v>
      </c>
      <c r="I323" s="10">
        <f t="shared" si="4"/>
        <v>33</v>
      </c>
      <c r="J323" s="11"/>
      <c r="K323" s="9" t="s">
        <v>24</v>
      </c>
      <c r="L323" s="10" t="s">
        <v>25</v>
      </c>
      <c r="M323" s="10" t="s">
        <v>281</v>
      </c>
      <c r="N323" s="10" t="s">
        <v>907</v>
      </c>
    </row>
    <row r="324" customHeight="1" spans="2:14">
      <c r="B324" s="11"/>
      <c r="C324" s="9" t="s">
        <v>17</v>
      </c>
      <c r="D324" s="10" t="s">
        <v>276</v>
      </c>
      <c r="E324" s="10" t="s">
        <v>293</v>
      </c>
      <c r="F324" s="10" t="s">
        <v>75</v>
      </c>
      <c r="G324" s="10" t="s">
        <v>21</v>
      </c>
      <c r="H324" s="10" t="s">
        <v>231</v>
      </c>
      <c r="I324" s="10">
        <f t="shared" si="4"/>
        <v>34.43</v>
      </c>
      <c r="J324" s="11"/>
      <c r="K324" s="9" t="s">
        <v>24</v>
      </c>
      <c r="L324" s="10" t="s">
        <v>25</v>
      </c>
      <c r="M324" s="10" t="s">
        <v>294</v>
      </c>
      <c r="N324" s="10" t="s">
        <v>908</v>
      </c>
    </row>
    <row r="325" customHeight="1" spans="2:14">
      <c r="B325" s="11"/>
      <c r="C325" s="9" t="s">
        <v>17</v>
      </c>
      <c r="D325" s="10" t="s">
        <v>276</v>
      </c>
      <c r="E325" s="10" t="s">
        <v>287</v>
      </c>
      <c r="F325" s="10" t="s">
        <v>75</v>
      </c>
      <c r="G325" s="10" t="s">
        <v>21</v>
      </c>
      <c r="H325" s="10" t="s">
        <v>235</v>
      </c>
      <c r="I325" s="10">
        <f t="shared" ref="I325:I388" si="5">G325*H325</f>
        <v>35.96</v>
      </c>
      <c r="J325" s="11"/>
      <c r="K325" s="9" t="s">
        <v>24</v>
      </c>
      <c r="L325" s="10" t="s">
        <v>25</v>
      </c>
      <c r="M325" s="10" t="s">
        <v>288</v>
      </c>
      <c r="N325" s="10" t="s">
        <v>909</v>
      </c>
    </row>
    <row r="326" customHeight="1" spans="2:14">
      <c r="B326" s="11"/>
      <c r="C326" s="9" t="s">
        <v>17</v>
      </c>
      <c r="D326" s="10" t="s">
        <v>276</v>
      </c>
      <c r="E326" s="10" t="s">
        <v>283</v>
      </c>
      <c r="F326" s="10" t="s">
        <v>75</v>
      </c>
      <c r="G326" s="10" t="s">
        <v>21</v>
      </c>
      <c r="H326" s="10" t="s">
        <v>284</v>
      </c>
      <c r="I326" s="10">
        <f t="shared" si="5"/>
        <v>34.32</v>
      </c>
      <c r="J326" s="11"/>
      <c r="K326" s="9" t="s">
        <v>24</v>
      </c>
      <c r="L326" s="10" t="s">
        <v>25</v>
      </c>
      <c r="M326" s="10" t="s">
        <v>285</v>
      </c>
      <c r="N326" s="10" t="s">
        <v>910</v>
      </c>
    </row>
    <row r="327" customHeight="1" spans="2:14">
      <c r="B327" s="11"/>
      <c r="C327" s="9" t="s">
        <v>17</v>
      </c>
      <c r="D327" s="10" t="s">
        <v>362</v>
      </c>
      <c r="E327" s="10" t="s">
        <v>417</v>
      </c>
      <c r="F327" s="10" t="s">
        <v>75</v>
      </c>
      <c r="G327" s="10" t="s">
        <v>59</v>
      </c>
      <c r="H327" s="10" t="s">
        <v>419</v>
      </c>
      <c r="I327" s="10">
        <f t="shared" si="5"/>
        <v>139.92</v>
      </c>
      <c r="J327" s="11"/>
      <c r="K327" s="9" t="s">
        <v>24</v>
      </c>
      <c r="L327" s="10" t="s">
        <v>25</v>
      </c>
      <c r="M327" s="10" t="s">
        <v>420</v>
      </c>
      <c r="N327" s="10" t="s">
        <v>911</v>
      </c>
    </row>
    <row r="328" customHeight="1" spans="2:14">
      <c r="B328" s="11"/>
      <c r="C328" s="9" t="s">
        <v>17</v>
      </c>
      <c r="D328" s="10" t="s">
        <v>18</v>
      </c>
      <c r="E328" s="10" t="s">
        <v>912</v>
      </c>
      <c r="F328" s="10" t="s">
        <v>20</v>
      </c>
      <c r="G328" s="10" t="s">
        <v>21</v>
      </c>
      <c r="H328" s="10" t="s">
        <v>913</v>
      </c>
      <c r="I328" s="10">
        <f t="shared" si="5"/>
        <v>65000</v>
      </c>
      <c r="J328" s="11"/>
      <c r="K328" s="9" t="s">
        <v>24</v>
      </c>
      <c r="L328" s="10" t="s">
        <v>25</v>
      </c>
      <c r="M328" s="10" t="s">
        <v>914</v>
      </c>
      <c r="N328" s="10" t="s">
        <v>915</v>
      </c>
    </row>
    <row r="329" customHeight="1" spans="2:14">
      <c r="B329" s="11"/>
      <c r="C329" s="9" t="s">
        <v>17</v>
      </c>
      <c r="D329" s="10" t="s">
        <v>916</v>
      </c>
      <c r="E329" s="10" t="s">
        <v>917</v>
      </c>
      <c r="F329" s="10" t="s">
        <v>438</v>
      </c>
      <c r="G329" s="10" t="s">
        <v>66</v>
      </c>
      <c r="H329" s="10" t="s">
        <v>918</v>
      </c>
      <c r="I329" s="10">
        <f t="shared" si="5"/>
        <v>10100</v>
      </c>
      <c r="J329" s="11"/>
      <c r="K329" s="9" t="s">
        <v>24</v>
      </c>
      <c r="L329" s="10" t="s">
        <v>25</v>
      </c>
      <c r="M329" s="10" t="s">
        <v>919</v>
      </c>
      <c r="N329" s="10" t="s">
        <v>920</v>
      </c>
    </row>
    <row r="330" customHeight="1" spans="2:14">
      <c r="B330" s="11"/>
      <c r="C330" s="9" t="s">
        <v>17</v>
      </c>
      <c r="D330" s="10" t="s">
        <v>921</v>
      </c>
      <c r="E330" s="10" t="s">
        <v>922</v>
      </c>
      <c r="F330" s="10" t="s">
        <v>438</v>
      </c>
      <c r="G330" s="10" t="s">
        <v>347</v>
      </c>
      <c r="H330" s="10" t="s">
        <v>543</v>
      </c>
      <c r="I330" s="10">
        <f t="shared" si="5"/>
        <v>440</v>
      </c>
      <c r="J330" s="11"/>
      <c r="K330" s="9" t="s">
        <v>24</v>
      </c>
      <c r="L330" s="10" t="s">
        <v>25</v>
      </c>
      <c r="M330" s="10" t="s">
        <v>923</v>
      </c>
      <c r="N330" s="10" t="s">
        <v>924</v>
      </c>
    </row>
    <row r="331" customHeight="1" spans="2:14">
      <c r="B331" s="11"/>
      <c r="C331" s="9" t="s">
        <v>17</v>
      </c>
      <c r="D331" s="10" t="s">
        <v>858</v>
      </c>
      <c r="E331" s="10" t="s">
        <v>925</v>
      </c>
      <c r="F331" s="10" t="s">
        <v>140</v>
      </c>
      <c r="G331" s="10" t="s">
        <v>21</v>
      </c>
      <c r="H331" s="10" t="s">
        <v>860</v>
      </c>
      <c r="I331" s="10">
        <f t="shared" si="5"/>
        <v>1500</v>
      </c>
      <c r="J331" s="11"/>
      <c r="K331" s="9" t="s">
        <v>24</v>
      </c>
      <c r="L331" s="10" t="s">
        <v>25</v>
      </c>
      <c r="M331" s="10" t="s">
        <v>926</v>
      </c>
      <c r="N331" s="10" t="s">
        <v>927</v>
      </c>
    </row>
    <row r="332" customHeight="1" spans="2:14">
      <c r="B332" s="11"/>
      <c r="C332" s="9" t="s">
        <v>17</v>
      </c>
      <c r="D332" s="10" t="s">
        <v>316</v>
      </c>
      <c r="E332" s="10" t="s">
        <v>634</v>
      </c>
      <c r="F332" s="10" t="s">
        <v>75</v>
      </c>
      <c r="G332" s="10" t="s">
        <v>164</v>
      </c>
      <c r="H332" s="10" t="s">
        <v>635</v>
      </c>
      <c r="I332" s="10">
        <f t="shared" si="5"/>
        <v>200.48</v>
      </c>
      <c r="J332" s="11"/>
      <c r="K332" s="9" t="s">
        <v>24</v>
      </c>
      <c r="L332" s="10" t="s">
        <v>25</v>
      </c>
      <c r="M332" s="10" t="s">
        <v>636</v>
      </c>
      <c r="N332" s="10" t="s">
        <v>928</v>
      </c>
    </row>
    <row r="333" customHeight="1" spans="2:14">
      <c r="B333" s="11"/>
      <c r="C333" s="9" t="s">
        <v>17</v>
      </c>
      <c r="D333" s="10" t="s">
        <v>276</v>
      </c>
      <c r="E333" s="10" t="s">
        <v>280</v>
      </c>
      <c r="F333" s="10" t="s">
        <v>75</v>
      </c>
      <c r="G333" s="10" t="s">
        <v>21</v>
      </c>
      <c r="H333" s="10" t="s">
        <v>99</v>
      </c>
      <c r="I333" s="10">
        <f t="shared" si="5"/>
        <v>33</v>
      </c>
      <c r="J333" s="11"/>
      <c r="K333" s="9" t="s">
        <v>24</v>
      </c>
      <c r="L333" s="10" t="s">
        <v>25</v>
      </c>
      <c r="M333" s="10" t="s">
        <v>281</v>
      </c>
      <c r="N333" s="10" t="s">
        <v>929</v>
      </c>
    </row>
    <row r="334" customHeight="1" spans="2:14">
      <c r="B334" s="11"/>
      <c r="C334" s="9" t="s">
        <v>17</v>
      </c>
      <c r="D334" s="10" t="s">
        <v>276</v>
      </c>
      <c r="E334" s="10" t="s">
        <v>293</v>
      </c>
      <c r="F334" s="10" t="s">
        <v>75</v>
      </c>
      <c r="G334" s="10" t="s">
        <v>21</v>
      </c>
      <c r="H334" s="10" t="s">
        <v>231</v>
      </c>
      <c r="I334" s="10">
        <f t="shared" si="5"/>
        <v>34.43</v>
      </c>
      <c r="J334" s="11"/>
      <c r="K334" s="9" t="s">
        <v>24</v>
      </c>
      <c r="L334" s="10" t="s">
        <v>25</v>
      </c>
      <c r="M334" s="10" t="s">
        <v>294</v>
      </c>
      <c r="N334" s="10" t="s">
        <v>930</v>
      </c>
    </row>
    <row r="335" customHeight="1" spans="2:14">
      <c r="B335" s="11"/>
      <c r="C335" s="9" t="s">
        <v>17</v>
      </c>
      <c r="D335" s="10" t="s">
        <v>276</v>
      </c>
      <c r="E335" s="10" t="s">
        <v>287</v>
      </c>
      <c r="F335" s="10" t="s">
        <v>75</v>
      </c>
      <c r="G335" s="10" t="s">
        <v>21</v>
      </c>
      <c r="H335" s="10" t="s">
        <v>235</v>
      </c>
      <c r="I335" s="10">
        <f t="shared" si="5"/>
        <v>35.96</v>
      </c>
      <c r="J335" s="11"/>
      <c r="K335" s="9" t="s">
        <v>24</v>
      </c>
      <c r="L335" s="10" t="s">
        <v>25</v>
      </c>
      <c r="M335" s="10" t="s">
        <v>288</v>
      </c>
      <c r="N335" s="10" t="s">
        <v>931</v>
      </c>
    </row>
    <row r="336" customHeight="1" spans="2:14">
      <c r="B336" s="11"/>
      <c r="C336" s="9" t="s">
        <v>17</v>
      </c>
      <c r="D336" s="10" t="s">
        <v>276</v>
      </c>
      <c r="E336" s="10" t="s">
        <v>283</v>
      </c>
      <c r="F336" s="10" t="s">
        <v>75</v>
      </c>
      <c r="G336" s="10" t="s">
        <v>21</v>
      </c>
      <c r="H336" s="10" t="s">
        <v>284</v>
      </c>
      <c r="I336" s="10">
        <f t="shared" si="5"/>
        <v>34.32</v>
      </c>
      <c r="J336" s="11"/>
      <c r="K336" s="9" t="s">
        <v>24</v>
      </c>
      <c r="L336" s="10" t="s">
        <v>25</v>
      </c>
      <c r="M336" s="10" t="s">
        <v>285</v>
      </c>
      <c r="N336" s="10" t="s">
        <v>932</v>
      </c>
    </row>
    <row r="337" customHeight="1" spans="2:14">
      <c r="B337" s="11"/>
      <c r="C337" s="9" t="s">
        <v>17</v>
      </c>
      <c r="D337" s="10" t="s">
        <v>362</v>
      </c>
      <c r="E337" s="10" t="s">
        <v>417</v>
      </c>
      <c r="F337" s="10" t="s">
        <v>75</v>
      </c>
      <c r="G337" s="10" t="s">
        <v>59</v>
      </c>
      <c r="H337" s="10" t="s">
        <v>419</v>
      </c>
      <c r="I337" s="10">
        <f t="shared" si="5"/>
        <v>139.92</v>
      </c>
      <c r="J337" s="11"/>
      <c r="K337" s="9" t="s">
        <v>24</v>
      </c>
      <c r="L337" s="10" t="s">
        <v>25</v>
      </c>
      <c r="M337" s="10" t="s">
        <v>420</v>
      </c>
      <c r="N337" s="10" t="s">
        <v>933</v>
      </c>
    </row>
    <row r="338" customHeight="1" spans="2:14">
      <c r="B338" s="11"/>
      <c r="C338" s="9" t="s">
        <v>17</v>
      </c>
      <c r="D338" s="10" t="s">
        <v>858</v>
      </c>
      <c r="E338" s="10" t="s">
        <v>859</v>
      </c>
      <c r="F338" s="10" t="s">
        <v>140</v>
      </c>
      <c r="G338" s="10" t="s">
        <v>260</v>
      </c>
      <c r="H338" s="10" t="s">
        <v>860</v>
      </c>
      <c r="I338" s="10">
        <f t="shared" si="5"/>
        <v>3000</v>
      </c>
      <c r="J338" s="11"/>
      <c r="K338" s="9" t="s">
        <v>24</v>
      </c>
      <c r="L338" s="10" t="s">
        <v>25</v>
      </c>
      <c r="M338" s="10" t="s">
        <v>861</v>
      </c>
      <c r="N338" s="10" t="s">
        <v>934</v>
      </c>
    </row>
    <row r="339" customHeight="1" spans="2:14">
      <c r="B339" s="11"/>
      <c r="C339" s="9" t="s">
        <v>17</v>
      </c>
      <c r="D339" s="10" t="s">
        <v>822</v>
      </c>
      <c r="E339" s="10" t="s">
        <v>823</v>
      </c>
      <c r="F339" s="10" t="s">
        <v>46</v>
      </c>
      <c r="G339" s="10" t="s">
        <v>260</v>
      </c>
      <c r="H339" s="10" t="s">
        <v>824</v>
      </c>
      <c r="I339" s="10">
        <f t="shared" si="5"/>
        <v>10000</v>
      </c>
      <c r="J339" s="11"/>
      <c r="K339" s="9" t="s">
        <v>24</v>
      </c>
      <c r="L339" s="10" t="s">
        <v>25</v>
      </c>
      <c r="M339" s="10" t="s">
        <v>825</v>
      </c>
      <c r="N339" s="10" t="s">
        <v>935</v>
      </c>
    </row>
    <row r="340" customHeight="1" spans="2:14">
      <c r="B340" s="11"/>
      <c r="C340" s="9" t="s">
        <v>17</v>
      </c>
      <c r="D340" s="10" t="s">
        <v>921</v>
      </c>
      <c r="E340" s="10" t="s">
        <v>936</v>
      </c>
      <c r="F340" s="10" t="s">
        <v>438</v>
      </c>
      <c r="G340" s="10" t="s">
        <v>347</v>
      </c>
      <c r="H340" s="10" t="s">
        <v>747</v>
      </c>
      <c r="I340" s="10">
        <f t="shared" si="5"/>
        <v>460</v>
      </c>
      <c r="J340" s="11"/>
      <c r="K340" s="9" t="s">
        <v>24</v>
      </c>
      <c r="L340" s="10" t="s">
        <v>25</v>
      </c>
      <c r="M340" s="10" t="s">
        <v>937</v>
      </c>
      <c r="N340" s="10" t="s">
        <v>938</v>
      </c>
    </row>
    <row r="341" customHeight="1" spans="2:14">
      <c r="B341" s="11"/>
      <c r="C341" s="9" t="s">
        <v>17</v>
      </c>
      <c r="D341" s="10" t="s">
        <v>939</v>
      </c>
      <c r="E341" s="10" t="s">
        <v>940</v>
      </c>
      <c r="F341" s="10" t="s">
        <v>323</v>
      </c>
      <c r="G341" s="10" t="s">
        <v>795</v>
      </c>
      <c r="H341" s="10" t="s">
        <v>941</v>
      </c>
      <c r="I341" s="10">
        <f t="shared" si="5"/>
        <v>420</v>
      </c>
      <c r="J341" s="11"/>
      <c r="K341" s="9" t="s">
        <v>24</v>
      </c>
      <c r="L341" s="10" t="s">
        <v>25</v>
      </c>
      <c r="M341" s="10" t="s">
        <v>942</v>
      </c>
      <c r="N341" s="10" t="s">
        <v>943</v>
      </c>
    </row>
    <row r="342" customHeight="1" spans="2:14">
      <c r="B342" s="11"/>
      <c r="C342" s="9" t="s">
        <v>17</v>
      </c>
      <c r="D342" s="10" t="s">
        <v>427</v>
      </c>
      <c r="E342" s="10" t="s">
        <v>944</v>
      </c>
      <c r="F342" s="10" t="s">
        <v>20</v>
      </c>
      <c r="G342" s="10" t="s">
        <v>59</v>
      </c>
      <c r="H342" s="10" t="s">
        <v>945</v>
      </c>
      <c r="I342" s="10">
        <f t="shared" si="5"/>
        <v>153.68</v>
      </c>
      <c r="J342" s="11"/>
      <c r="K342" s="9" t="s">
        <v>24</v>
      </c>
      <c r="L342" s="10" t="s">
        <v>25</v>
      </c>
      <c r="M342" s="10" t="s">
        <v>946</v>
      </c>
      <c r="N342" s="10" t="s">
        <v>947</v>
      </c>
    </row>
    <row r="343" customHeight="1" spans="2:14">
      <c r="B343" s="11"/>
      <c r="C343" s="9" t="s">
        <v>17</v>
      </c>
      <c r="D343" s="10" t="s">
        <v>427</v>
      </c>
      <c r="E343" s="10" t="s">
        <v>948</v>
      </c>
      <c r="F343" s="10" t="s">
        <v>20</v>
      </c>
      <c r="G343" s="10" t="s">
        <v>164</v>
      </c>
      <c r="H343" s="10" t="s">
        <v>949</v>
      </c>
      <c r="I343" s="10">
        <f t="shared" si="5"/>
        <v>316.4</v>
      </c>
      <c r="J343" s="11"/>
      <c r="K343" s="9" t="s">
        <v>24</v>
      </c>
      <c r="L343" s="10" t="s">
        <v>25</v>
      </c>
      <c r="M343" s="10" t="s">
        <v>950</v>
      </c>
      <c r="N343" s="10" t="s">
        <v>951</v>
      </c>
    </row>
    <row r="344" customHeight="1" spans="2:14">
      <c r="B344" s="11"/>
      <c r="C344" s="9" t="s">
        <v>17</v>
      </c>
      <c r="D344" s="10" t="s">
        <v>952</v>
      </c>
      <c r="E344" s="10" t="s">
        <v>953</v>
      </c>
      <c r="F344" s="10" t="s">
        <v>46</v>
      </c>
      <c r="G344" s="10" t="s">
        <v>335</v>
      </c>
      <c r="H344" s="10" t="s">
        <v>824</v>
      </c>
      <c r="I344" s="10">
        <f t="shared" si="5"/>
        <v>35000</v>
      </c>
      <c r="J344" s="11"/>
      <c r="K344" s="9" t="s">
        <v>24</v>
      </c>
      <c r="L344" s="10" t="s">
        <v>25</v>
      </c>
      <c r="M344" s="10" t="s">
        <v>954</v>
      </c>
      <c r="N344" s="10" t="s">
        <v>955</v>
      </c>
    </row>
    <row r="345" customHeight="1" spans="2:14">
      <c r="B345" s="11"/>
      <c r="C345" s="9" t="s">
        <v>17</v>
      </c>
      <c r="D345" s="10" t="s">
        <v>822</v>
      </c>
      <c r="E345" s="10" t="s">
        <v>823</v>
      </c>
      <c r="F345" s="10" t="s">
        <v>46</v>
      </c>
      <c r="G345" s="10" t="s">
        <v>260</v>
      </c>
      <c r="H345" s="10" t="s">
        <v>824</v>
      </c>
      <c r="I345" s="10">
        <f t="shared" si="5"/>
        <v>10000</v>
      </c>
      <c r="J345" s="11"/>
      <c r="K345" s="9" t="s">
        <v>24</v>
      </c>
      <c r="L345" s="10" t="s">
        <v>25</v>
      </c>
      <c r="M345" s="10" t="s">
        <v>825</v>
      </c>
      <c r="N345" s="10" t="s">
        <v>956</v>
      </c>
    </row>
    <row r="346" customHeight="1" spans="2:14">
      <c r="B346" s="11"/>
      <c r="C346" s="9" t="s">
        <v>17</v>
      </c>
      <c r="D346" s="10" t="s">
        <v>822</v>
      </c>
      <c r="E346" s="10" t="s">
        <v>823</v>
      </c>
      <c r="F346" s="10" t="s">
        <v>46</v>
      </c>
      <c r="G346" s="10" t="s">
        <v>260</v>
      </c>
      <c r="H346" s="10" t="s">
        <v>824</v>
      </c>
      <c r="I346" s="10">
        <f t="shared" si="5"/>
        <v>10000</v>
      </c>
      <c r="J346" s="11"/>
      <c r="K346" s="9" t="s">
        <v>24</v>
      </c>
      <c r="L346" s="10" t="s">
        <v>25</v>
      </c>
      <c r="M346" s="10" t="s">
        <v>825</v>
      </c>
      <c r="N346" s="10" t="s">
        <v>957</v>
      </c>
    </row>
    <row r="347" customHeight="1" spans="2:14">
      <c r="B347" s="11"/>
      <c r="C347" s="9" t="s">
        <v>17</v>
      </c>
      <c r="D347" s="10" t="s">
        <v>56</v>
      </c>
      <c r="E347" s="10" t="s">
        <v>57</v>
      </c>
      <c r="F347" s="10" t="s">
        <v>58</v>
      </c>
      <c r="G347" s="10" t="s">
        <v>21</v>
      </c>
      <c r="H347" s="10" t="s">
        <v>60</v>
      </c>
      <c r="I347" s="10">
        <f t="shared" si="5"/>
        <v>580</v>
      </c>
      <c r="J347" s="11"/>
      <c r="K347" s="9" t="s">
        <v>24</v>
      </c>
      <c r="L347" s="10" t="s">
        <v>25</v>
      </c>
      <c r="M347" s="10" t="s">
        <v>61</v>
      </c>
      <c r="N347" s="10" t="s">
        <v>958</v>
      </c>
    </row>
    <row r="348" customHeight="1" spans="2:14">
      <c r="B348" s="11"/>
      <c r="C348" s="9" t="s">
        <v>17</v>
      </c>
      <c r="D348" s="10" t="s">
        <v>63</v>
      </c>
      <c r="E348" s="10" t="s">
        <v>782</v>
      </c>
      <c r="F348" s="10" t="s">
        <v>58</v>
      </c>
      <c r="G348" s="10" t="s">
        <v>47</v>
      </c>
      <c r="H348" s="10" t="s">
        <v>66</v>
      </c>
      <c r="I348" s="10">
        <f t="shared" si="5"/>
        <v>300</v>
      </c>
      <c r="J348" s="11"/>
      <c r="K348" s="9" t="s">
        <v>24</v>
      </c>
      <c r="L348" s="10" t="s">
        <v>25</v>
      </c>
      <c r="M348" s="10" t="s">
        <v>783</v>
      </c>
      <c r="N348" s="10" t="s">
        <v>959</v>
      </c>
    </row>
    <row r="349" customHeight="1" spans="2:14">
      <c r="B349" s="11"/>
      <c r="C349" s="9" t="s">
        <v>17</v>
      </c>
      <c r="D349" s="10" t="s">
        <v>97</v>
      </c>
      <c r="E349" s="10" t="s">
        <v>98</v>
      </c>
      <c r="F349" s="10" t="s">
        <v>46</v>
      </c>
      <c r="G349" s="10" t="s">
        <v>65</v>
      </c>
      <c r="H349" s="10" t="s">
        <v>85</v>
      </c>
      <c r="I349" s="10">
        <f t="shared" si="5"/>
        <v>300</v>
      </c>
      <c r="J349" s="11"/>
      <c r="K349" s="9" t="s">
        <v>24</v>
      </c>
      <c r="L349" s="10" t="s">
        <v>25</v>
      </c>
      <c r="M349" s="10" t="s">
        <v>100</v>
      </c>
      <c r="N349" s="10" t="s">
        <v>960</v>
      </c>
    </row>
    <row r="350" customHeight="1" spans="2:14">
      <c r="B350" s="11"/>
      <c r="C350" s="9" t="s">
        <v>17</v>
      </c>
      <c r="D350" s="10" t="s">
        <v>316</v>
      </c>
      <c r="E350" s="10" t="s">
        <v>634</v>
      </c>
      <c r="F350" s="10" t="s">
        <v>75</v>
      </c>
      <c r="G350" s="10" t="s">
        <v>21</v>
      </c>
      <c r="H350" s="10" t="s">
        <v>635</v>
      </c>
      <c r="I350" s="10">
        <f t="shared" si="5"/>
        <v>25.06</v>
      </c>
      <c r="J350" s="11"/>
      <c r="K350" s="9" t="s">
        <v>24</v>
      </c>
      <c r="L350" s="10" t="s">
        <v>25</v>
      </c>
      <c r="M350" s="10" t="s">
        <v>636</v>
      </c>
      <c r="N350" s="10" t="s">
        <v>961</v>
      </c>
    </row>
    <row r="351" customHeight="1" spans="2:14">
      <c r="B351" s="11"/>
      <c r="C351" s="9" t="s">
        <v>17</v>
      </c>
      <c r="D351" s="10" t="s">
        <v>115</v>
      </c>
      <c r="E351" s="10" t="s">
        <v>116</v>
      </c>
      <c r="F351" s="10" t="s">
        <v>117</v>
      </c>
      <c r="G351" s="10" t="s">
        <v>260</v>
      </c>
      <c r="H351" s="10" t="s">
        <v>118</v>
      </c>
      <c r="I351" s="10">
        <f t="shared" si="5"/>
        <v>290</v>
      </c>
      <c r="J351" s="11"/>
      <c r="K351" s="9" t="s">
        <v>24</v>
      </c>
      <c r="L351" s="10" t="s">
        <v>25</v>
      </c>
      <c r="M351" s="10" t="s">
        <v>119</v>
      </c>
      <c r="N351" s="10" t="s">
        <v>962</v>
      </c>
    </row>
    <row r="352" customHeight="1" spans="2:14">
      <c r="B352" s="11"/>
      <c r="C352" s="9" t="s">
        <v>17</v>
      </c>
      <c r="D352" s="10" t="s">
        <v>138</v>
      </c>
      <c r="E352" s="10" t="s">
        <v>297</v>
      </c>
      <c r="F352" s="10" t="s">
        <v>140</v>
      </c>
      <c r="G352" s="10" t="s">
        <v>21</v>
      </c>
      <c r="H352" s="10" t="s">
        <v>299</v>
      </c>
      <c r="I352" s="10">
        <f t="shared" si="5"/>
        <v>115</v>
      </c>
      <c r="J352" s="11"/>
      <c r="K352" s="9" t="s">
        <v>24</v>
      </c>
      <c r="L352" s="10" t="s">
        <v>25</v>
      </c>
      <c r="M352" s="10" t="s">
        <v>300</v>
      </c>
      <c r="N352" s="10" t="s">
        <v>963</v>
      </c>
    </row>
    <row r="353" customHeight="1" spans="2:14">
      <c r="B353" s="11"/>
      <c r="C353" s="9" t="s">
        <v>17</v>
      </c>
      <c r="D353" s="10" t="s">
        <v>276</v>
      </c>
      <c r="E353" s="10" t="s">
        <v>280</v>
      </c>
      <c r="F353" s="10" t="s">
        <v>75</v>
      </c>
      <c r="G353" s="10" t="s">
        <v>21</v>
      </c>
      <c r="H353" s="10" t="s">
        <v>99</v>
      </c>
      <c r="I353" s="10">
        <f t="shared" si="5"/>
        <v>33</v>
      </c>
      <c r="J353" s="11"/>
      <c r="K353" s="9" t="s">
        <v>24</v>
      </c>
      <c r="L353" s="10" t="s">
        <v>25</v>
      </c>
      <c r="M353" s="10" t="s">
        <v>281</v>
      </c>
      <c r="N353" s="10" t="s">
        <v>964</v>
      </c>
    </row>
    <row r="354" customHeight="1" spans="2:14">
      <c r="B354" s="11"/>
      <c r="C354" s="9" t="s">
        <v>17</v>
      </c>
      <c r="D354" s="10" t="s">
        <v>276</v>
      </c>
      <c r="E354" s="10" t="s">
        <v>293</v>
      </c>
      <c r="F354" s="10" t="s">
        <v>75</v>
      </c>
      <c r="G354" s="10" t="s">
        <v>21</v>
      </c>
      <c r="H354" s="10" t="s">
        <v>231</v>
      </c>
      <c r="I354" s="10">
        <f t="shared" si="5"/>
        <v>34.43</v>
      </c>
      <c r="J354" s="11"/>
      <c r="K354" s="9" t="s">
        <v>24</v>
      </c>
      <c r="L354" s="10" t="s">
        <v>25</v>
      </c>
      <c r="M354" s="10" t="s">
        <v>294</v>
      </c>
      <c r="N354" s="10" t="s">
        <v>965</v>
      </c>
    </row>
    <row r="355" customHeight="1" spans="2:14">
      <c r="B355" s="11"/>
      <c r="C355" s="9" t="s">
        <v>17</v>
      </c>
      <c r="D355" s="10" t="s">
        <v>276</v>
      </c>
      <c r="E355" s="10" t="s">
        <v>287</v>
      </c>
      <c r="F355" s="10" t="s">
        <v>75</v>
      </c>
      <c r="G355" s="10" t="s">
        <v>21</v>
      </c>
      <c r="H355" s="10" t="s">
        <v>235</v>
      </c>
      <c r="I355" s="10">
        <f t="shared" si="5"/>
        <v>35.96</v>
      </c>
      <c r="J355" s="11"/>
      <c r="K355" s="9" t="s">
        <v>24</v>
      </c>
      <c r="L355" s="10" t="s">
        <v>25</v>
      </c>
      <c r="M355" s="10" t="s">
        <v>288</v>
      </c>
      <c r="N355" s="10" t="s">
        <v>966</v>
      </c>
    </row>
    <row r="356" customHeight="1" spans="2:14">
      <c r="B356" s="11"/>
      <c r="C356" s="9" t="s">
        <v>17</v>
      </c>
      <c r="D356" s="10" t="s">
        <v>276</v>
      </c>
      <c r="E356" s="10" t="s">
        <v>283</v>
      </c>
      <c r="F356" s="10" t="s">
        <v>75</v>
      </c>
      <c r="G356" s="10" t="s">
        <v>21</v>
      </c>
      <c r="H356" s="10" t="s">
        <v>284</v>
      </c>
      <c r="I356" s="10">
        <f t="shared" si="5"/>
        <v>34.32</v>
      </c>
      <c r="J356" s="11"/>
      <c r="K356" s="9" t="s">
        <v>24</v>
      </c>
      <c r="L356" s="10" t="s">
        <v>25</v>
      </c>
      <c r="M356" s="10" t="s">
        <v>285</v>
      </c>
      <c r="N356" s="10" t="s">
        <v>967</v>
      </c>
    </row>
    <row r="357" customHeight="1" spans="2:14">
      <c r="B357" s="11"/>
      <c r="C357" s="9" t="s">
        <v>17</v>
      </c>
      <c r="D357" s="10" t="s">
        <v>362</v>
      </c>
      <c r="E357" s="10" t="s">
        <v>417</v>
      </c>
      <c r="F357" s="10" t="s">
        <v>75</v>
      </c>
      <c r="G357" s="10" t="s">
        <v>59</v>
      </c>
      <c r="H357" s="10" t="s">
        <v>419</v>
      </c>
      <c r="I357" s="10">
        <f t="shared" si="5"/>
        <v>139.92</v>
      </c>
      <c r="J357" s="11"/>
      <c r="K357" s="9" t="s">
        <v>24</v>
      </c>
      <c r="L357" s="10" t="s">
        <v>25</v>
      </c>
      <c r="M357" s="10" t="s">
        <v>420</v>
      </c>
      <c r="N357" s="10" t="s">
        <v>968</v>
      </c>
    </row>
    <row r="358" customHeight="1" spans="2:14">
      <c r="B358" s="11"/>
      <c r="C358" s="9" t="s">
        <v>17</v>
      </c>
      <c r="D358" s="10" t="s">
        <v>73</v>
      </c>
      <c r="E358" s="10" t="s">
        <v>74</v>
      </c>
      <c r="F358" s="10" t="s">
        <v>75</v>
      </c>
      <c r="G358" s="10" t="s">
        <v>21</v>
      </c>
      <c r="H358" s="10" t="s">
        <v>76</v>
      </c>
      <c r="I358" s="10">
        <f t="shared" si="5"/>
        <v>38</v>
      </c>
      <c r="J358" s="11"/>
      <c r="K358" s="9" t="s">
        <v>24</v>
      </c>
      <c r="L358" s="10" t="s">
        <v>25</v>
      </c>
      <c r="M358" s="10" t="s">
        <v>77</v>
      </c>
      <c r="N358" s="10" t="s">
        <v>969</v>
      </c>
    </row>
    <row r="359" customHeight="1" spans="2:14">
      <c r="B359" s="11"/>
      <c r="C359" s="9" t="s">
        <v>17</v>
      </c>
      <c r="D359" s="10" t="s">
        <v>854</v>
      </c>
      <c r="E359" s="10" t="s">
        <v>854</v>
      </c>
      <c r="F359" s="10" t="s">
        <v>20</v>
      </c>
      <c r="G359" s="10" t="s">
        <v>21</v>
      </c>
      <c r="H359" s="10" t="s">
        <v>135</v>
      </c>
      <c r="I359" s="10">
        <f t="shared" si="5"/>
        <v>70</v>
      </c>
      <c r="J359" s="11"/>
      <c r="K359" s="9" t="s">
        <v>24</v>
      </c>
      <c r="L359" s="10" t="s">
        <v>25</v>
      </c>
      <c r="M359" s="10" t="s">
        <v>855</v>
      </c>
      <c r="N359" s="10" t="s">
        <v>970</v>
      </c>
    </row>
    <row r="360" customHeight="1" spans="2:14">
      <c r="B360" s="11"/>
      <c r="C360" s="9" t="s">
        <v>17</v>
      </c>
      <c r="D360" s="10" t="s">
        <v>539</v>
      </c>
      <c r="E360" s="10" t="s">
        <v>540</v>
      </c>
      <c r="F360" s="10" t="s">
        <v>117</v>
      </c>
      <c r="G360" s="10" t="s">
        <v>21</v>
      </c>
      <c r="H360" s="10" t="s">
        <v>157</v>
      </c>
      <c r="I360" s="10">
        <f t="shared" si="5"/>
        <v>45</v>
      </c>
      <c r="J360" s="11"/>
      <c r="K360" s="9" t="s">
        <v>24</v>
      </c>
      <c r="L360" s="10" t="s">
        <v>25</v>
      </c>
      <c r="M360" s="10" t="s">
        <v>541</v>
      </c>
      <c r="N360" s="10" t="s">
        <v>971</v>
      </c>
    </row>
    <row r="361" customHeight="1" spans="2:14">
      <c r="B361" s="11"/>
      <c r="C361" s="9" t="s">
        <v>17</v>
      </c>
      <c r="D361" s="10" t="s">
        <v>858</v>
      </c>
      <c r="E361" s="10" t="s">
        <v>925</v>
      </c>
      <c r="F361" s="10" t="s">
        <v>140</v>
      </c>
      <c r="G361" s="10" t="s">
        <v>21</v>
      </c>
      <c r="H361" s="10" t="s">
        <v>860</v>
      </c>
      <c r="I361" s="10">
        <f t="shared" si="5"/>
        <v>1500</v>
      </c>
      <c r="J361" s="11"/>
      <c r="K361" s="9" t="s">
        <v>24</v>
      </c>
      <c r="L361" s="10" t="s">
        <v>25</v>
      </c>
      <c r="M361" s="10" t="s">
        <v>926</v>
      </c>
      <c r="N361" s="10" t="s">
        <v>972</v>
      </c>
    </row>
    <row r="362" customHeight="1" spans="2:14">
      <c r="B362" s="11"/>
      <c r="C362" s="9" t="s">
        <v>17</v>
      </c>
      <c r="D362" s="10" t="s">
        <v>520</v>
      </c>
      <c r="E362" s="10" t="s">
        <v>521</v>
      </c>
      <c r="F362" s="10" t="s">
        <v>58</v>
      </c>
      <c r="G362" s="10" t="s">
        <v>21</v>
      </c>
      <c r="H362" s="10" t="s">
        <v>522</v>
      </c>
      <c r="I362" s="10">
        <f t="shared" si="5"/>
        <v>1050</v>
      </c>
      <c r="J362" s="11"/>
      <c r="K362" s="9" t="s">
        <v>24</v>
      </c>
      <c r="L362" s="10" t="s">
        <v>25</v>
      </c>
      <c r="M362" s="10" t="s">
        <v>523</v>
      </c>
      <c r="N362" s="10" t="s">
        <v>973</v>
      </c>
    </row>
    <row r="363" customHeight="1" spans="2:14">
      <c r="B363" s="11"/>
      <c r="C363" s="9" t="s">
        <v>17</v>
      </c>
      <c r="D363" s="10" t="s">
        <v>974</v>
      </c>
      <c r="E363" s="10" t="s">
        <v>975</v>
      </c>
      <c r="F363" s="10" t="s">
        <v>75</v>
      </c>
      <c r="G363" s="10" t="s">
        <v>85</v>
      </c>
      <c r="H363" s="10" t="s">
        <v>184</v>
      </c>
      <c r="I363" s="10">
        <f t="shared" si="5"/>
        <v>800</v>
      </c>
      <c r="J363" s="11"/>
      <c r="K363" s="9" t="s">
        <v>24</v>
      </c>
      <c r="L363" s="10" t="s">
        <v>25</v>
      </c>
      <c r="M363" s="10" t="s">
        <v>976</v>
      </c>
      <c r="N363" s="10" t="s">
        <v>977</v>
      </c>
    </row>
    <row r="364" customHeight="1" spans="2:14">
      <c r="B364" s="11"/>
      <c r="C364" s="9" t="s">
        <v>17</v>
      </c>
      <c r="D364" s="10" t="s">
        <v>978</v>
      </c>
      <c r="E364" s="10" t="s">
        <v>979</v>
      </c>
      <c r="F364" s="10" t="s">
        <v>75</v>
      </c>
      <c r="G364" s="10" t="s">
        <v>980</v>
      </c>
      <c r="H364" s="10" t="s">
        <v>736</v>
      </c>
      <c r="I364" s="10">
        <f t="shared" si="5"/>
        <v>25599</v>
      </c>
      <c r="J364" s="11"/>
      <c r="K364" s="9" t="s">
        <v>24</v>
      </c>
      <c r="L364" s="10" t="s">
        <v>25</v>
      </c>
      <c r="M364" s="10" t="s">
        <v>981</v>
      </c>
      <c r="N364" s="10" t="s">
        <v>982</v>
      </c>
    </row>
    <row r="365" customHeight="1" spans="2:14">
      <c r="B365" s="11"/>
      <c r="C365" s="9" t="s">
        <v>17</v>
      </c>
      <c r="D365" s="10" t="s">
        <v>983</v>
      </c>
      <c r="E365" s="10" t="s">
        <v>984</v>
      </c>
      <c r="F365" s="10" t="s">
        <v>140</v>
      </c>
      <c r="G365" s="10" t="s">
        <v>985</v>
      </c>
      <c r="H365" s="10" t="s">
        <v>168</v>
      </c>
      <c r="I365" s="10">
        <f t="shared" si="5"/>
        <v>31239</v>
      </c>
      <c r="J365" s="11"/>
      <c r="K365" s="9" t="s">
        <v>24</v>
      </c>
      <c r="L365" s="10" t="s">
        <v>25</v>
      </c>
      <c r="M365" s="10" t="s">
        <v>986</v>
      </c>
      <c r="N365" s="10" t="s">
        <v>987</v>
      </c>
    </row>
    <row r="366" customHeight="1" spans="2:14">
      <c r="B366" s="11"/>
      <c r="C366" s="9" t="s">
        <v>17</v>
      </c>
      <c r="D366" s="10" t="s">
        <v>988</v>
      </c>
      <c r="E366" s="10" t="s">
        <v>989</v>
      </c>
      <c r="F366" s="10" t="s">
        <v>75</v>
      </c>
      <c r="G366" s="10" t="s">
        <v>990</v>
      </c>
      <c r="H366" s="10" t="s">
        <v>480</v>
      </c>
      <c r="I366" s="10">
        <f t="shared" si="5"/>
        <v>5964</v>
      </c>
      <c r="J366" s="11"/>
      <c r="K366" s="9" t="s">
        <v>24</v>
      </c>
      <c r="L366" s="10" t="s">
        <v>25</v>
      </c>
      <c r="M366" s="10" t="s">
        <v>991</v>
      </c>
      <c r="N366" s="10" t="s">
        <v>992</v>
      </c>
    </row>
    <row r="367" customHeight="1" spans="2:14">
      <c r="B367" s="11"/>
      <c r="C367" s="9" t="s">
        <v>17</v>
      </c>
      <c r="D367" s="10" t="s">
        <v>993</v>
      </c>
      <c r="E367" s="10" t="s">
        <v>994</v>
      </c>
      <c r="F367" s="10" t="s">
        <v>75</v>
      </c>
      <c r="G367" s="10" t="s">
        <v>995</v>
      </c>
      <c r="H367" s="10" t="s">
        <v>627</v>
      </c>
      <c r="I367" s="10">
        <f t="shared" si="5"/>
        <v>2522</v>
      </c>
      <c r="J367" s="11"/>
      <c r="K367" s="9" t="s">
        <v>24</v>
      </c>
      <c r="L367" s="10" t="s">
        <v>25</v>
      </c>
      <c r="M367" s="10" t="s">
        <v>996</v>
      </c>
      <c r="N367" s="10" t="s">
        <v>997</v>
      </c>
    </row>
    <row r="368" customHeight="1" spans="2:14">
      <c r="B368" s="11"/>
      <c r="C368" s="9" t="s">
        <v>17</v>
      </c>
      <c r="D368" s="10" t="s">
        <v>392</v>
      </c>
      <c r="E368" s="10" t="s">
        <v>998</v>
      </c>
      <c r="F368" s="10" t="s">
        <v>46</v>
      </c>
      <c r="G368" s="10" t="s">
        <v>999</v>
      </c>
      <c r="H368" s="10" t="s">
        <v>1000</v>
      </c>
      <c r="I368" s="10">
        <f t="shared" si="5"/>
        <v>3236.06</v>
      </c>
      <c r="J368" s="11"/>
      <c r="K368" s="9" t="s">
        <v>24</v>
      </c>
      <c r="L368" s="10" t="s">
        <v>25</v>
      </c>
      <c r="M368" s="10" t="s">
        <v>1001</v>
      </c>
      <c r="N368" s="10" t="s">
        <v>1002</v>
      </c>
    </row>
    <row r="369" customHeight="1" spans="2:14">
      <c r="B369" s="11"/>
      <c r="C369" s="9" t="s">
        <v>17</v>
      </c>
      <c r="D369" s="10" t="s">
        <v>396</v>
      </c>
      <c r="E369" s="10" t="s">
        <v>1003</v>
      </c>
      <c r="F369" s="10" t="s">
        <v>46</v>
      </c>
      <c r="G369" s="10" t="s">
        <v>999</v>
      </c>
      <c r="H369" s="10" t="s">
        <v>1004</v>
      </c>
      <c r="I369" s="10">
        <f t="shared" si="5"/>
        <v>2724.6</v>
      </c>
      <c r="J369" s="11"/>
      <c r="K369" s="9" t="s">
        <v>24</v>
      </c>
      <c r="L369" s="10" t="s">
        <v>25</v>
      </c>
      <c r="M369" s="10" t="s">
        <v>1005</v>
      </c>
      <c r="N369" s="10" t="s">
        <v>1006</v>
      </c>
    </row>
    <row r="370" customHeight="1" spans="2:14">
      <c r="B370" s="11"/>
      <c r="C370" s="9" t="s">
        <v>17</v>
      </c>
      <c r="D370" s="10" t="s">
        <v>400</v>
      </c>
      <c r="E370" s="10" t="s">
        <v>1007</v>
      </c>
      <c r="F370" s="10" t="s">
        <v>46</v>
      </c>
      <c r="G370" s="10" t="s">
        <v>995</v>
      </c>
      <c r="H370" s="10" t="s">
        <v>188</v>
      </c>
      <c r="I370" s="10">
        <f t="shared" si="5"/>
        <v>3880</v>
      </c>
      <c r="J370" s="11"/>
      <c r="K370" s="9" t="s">
        <v>24</v>
      </c>
      <c r="L370" s="10" t="s">
        <v>25</v>
      </c>
      <c r="M370" s="10" t="s">
        <v>1008</v>
      </c>
      <c r="N370" s="10" t="s">
        <v>1009</v>
      </c>
    </row>
    <row r="371" customHeight="1" spans="2:14">
      <c r="B371" s="11"/>
      <c r="C371" s="9" t="s">
        <v>17</v>
      </c>
      <c r="D371" s="10" t="s">
        <v>400</v>
      </c>
      <c r="E371" s="10" t="s">
        <v>1010</v>
      </c>
      <c r="F371" s="10" t="s">
        <v>46</v>
      </c>
      <c r="G371" s="10" t="s">
        <v>990</v>
      </c>
      <c r="H371" s="10" t="s">
        <v>1011</v>
      </c>
      <c r="I371" s="10">
        <f t="shared" si="5"/>
        <v>2196.74</v>
      </c>
      <c r="J371" s="11"/>
      <c r="K371" s="9" t="s">
        <v>24</v>
      </c>
      <c r="L371" s="10" t="s">
        <v>25</v>
      </c>
      <c r="M371" s="10" t="s">
        <v>1012</v>
      </c>
      <c r="N371" s="10" t="s">
        <v>1013</v>
      </c>
    </row>
    <row r="372" customHeight="1" spans="2:14">
      <c r="B372" s="11"/>
      <c r="C372" s="9" t="s">
        <v>17</v>
      </c>
      <c r="D372" s="10" t="s">
        <v>161</v>
      </c>
      <c r="E372" s="10" t="s">
        <v>1014</v>
      </c>
      <c r="F372" s="10" t="s">
        <v>46</v>
      </c>
      <c r="G372" s="10" t="s">
        <v>995</v>
      </c>
      <c r="H372" s="10" t="s">
        <v>1015</v>
      </c>
      <c r="I372" s="10">
        <f t="shared" si="5"/>
        <v>2123.33</v>
      </c>
      <c r="J372" s="11"/>
      <c r="K372" s="9" t="s">
        <v>24</v>
      </c>
      <c r="L372" s="10" t="s">
        <v>25</v>
      </c>
      <c r="M372" s="10" t="s">
        <v>1016</v>
      </c>
      <c r="N372" s="10" t="s">
        <v>1017</v>
      </c>
    </row>
    <row r="373" customHeight="1" spans="2:14">
      <c r="B373" s="11"/>
      <c r="C373" s="9" t="s">
        <v>17</v>
      </c>
      <c r="D373" s="10" t="s">
        <v>191</v>
      </c>
      <c r="E373" s="10" t="s">
        <v>1018</v>
      </c>
      <c r="F373" s="10" t="s">
        <v>46</v>
      </c>
      <c r="G373" s="10" t="s">
        <v>65</v>
      </c>
      <c r="H373" s="10" t="s">
        <v>1019</v>
      </c>
      <c r="I373" s="10">
        <f t="shared" si="5"/>
        <v>63.72</v>
      </c>
      <c r="J373" s="11"/>
      <c r="K373" s="9" t="s">
        <v>24</v>
      </c>
      <c r="L373" s="10" t="s">
        <v>25</v>
      </c>
      <c r="M373" s="10" t="s">
        <v>1020</v>
      </c>
      <c r="N373" s="10" t="s">
        <v>1021</v>
      </c>
    </row>
    <row r="374" customHeight="1" spans="2:14">
      <c r="B374" s="11"/>
      <c r="C374" s="9" t="s">
        <v>17</v>
      </c>
      <c r="D374" s="10" t="s">
        <v>1022</v>
      </c>
      <c r="E374" s="10" t="s">
        <v>1023</v>
      </c>
      <c r="F374" s="10" t="s">
        <v>1024</v>
      </c>
      <c r="G374" s="10" t="s">
        <v>65</v>
      </c>
      <c r="H374" s="10" t="s">
        <v>1025</v>
      </c>
      <c r="I374" s="10">
        <f t="shared" si="5"/>
        <v>408</v>
      </c>
      <c r="J374" s="11"/>
      <c r="K374" s="9" t="s">
        <v>24</v>
      </c>
      <c r="L374" s="10" t="s">
        <v>25</v>
      </c>
      <c r="M374" s="10" t="s">
        <v>1026</v>
      </c>
      <c r="N374" s="10" t="s">
        <v>1027</v>
      </c>
    </row>
    <row r="375" customHeight="1" spans="2:14">
      <c r="B375" s="11"/>
      <c r="C375" s="9" t="s">
        <v>17</v>
      </c>
      <c r="D375" s="10" t="s">
        <v>56</v>
      </c>
      <c r="E375" s="10" t="s">
        <v>57</v>
      </c>
      <c r="F375" s="10" t="s">
        <v>58</v>
      </c>
      <c r="G375" s="10" t="s">
        <v>21</v>
      </c>
      <c r="H375" s="10" t="s">
        <v>60</v>
      </c>
      <c r="I375" s="10">
        <f t="shared" si="5"/>
        <v>580</v>
      </c>
      <c r="J375" s="11"/>
      <c r="K375" s="9" t="s">
        <v>24</v>
      </c>
      <c r="L375" s="10" t="s">
        <v>25</v>
      </c>
      <c r="M375" s="10" t="s">
        <v>61</v>
      </c>
      <c r="N375" s="10" t="s">
        <v>1028</v>
      </c>
    </row>
    <row r="376" customHeight="1" spans="2:14">
      <c r="B376" s="11"/>
      <c r="C376" s="9" t="s">
        <v>17</v>
      </c>
      <c r="D376" s="10" t="s">
        <v>63</v>
      </c>
      <c r="E376" s="10" t="s">
        <v>69</v>
      </c>
      <c r="F376" s="10" t="s">
        <v>58</v>
      </c>
      <c r="G376" s="10" t="s">
        <v>47</v>
      </c>
      <c r="H376" s="10" t="s">
        <v>66</v>
      </c>
      <c r="I376" s="10">
        <f t="shared" si="5"/>
        <v>300</v>
      </c>
      <c r="J376" s="11"/>
      <c r="K376" s="9" t="s">
        <v>24</v>
      </c>
      <c r="L376" s="10" t="s">
        <v>25</v>
      </c>
      <c r="M376" s="10" t="s">
        <v>71</v>
      </c>
      <c r="N376" s="10" t="s">
        <v>1029</v>
      </c>
    </row>
    <row r="377" customHeight="1" spans="2:14">
      <c r="B377" s="11"/>
      <c r="C377" s="9" t="s">
        <v>17</v>
      </c>
      <c r="D377" s="10" t="s">
        <v>97</v>
      </c>
      <c r="E377" s="10" t="s">
        <v>98</v>
      </c>
      <c r="F377" s="10" t="s">
        <v>46</v>
      </c>
      <c r="G377" s="10" t="s">
        <v>65</v>
      </c>
      <c r="H377" s="10" t="s">
        <v>85</v>
      </c>
      <c r="I377" s="10">
        <f t="shared" si="5"/>
        <v>300</v>
      </c>
      <c r="J377" s="11"/>
      <c r="K377" s="9" t="s">
        <v>24</v>
      </c>
      <c r="L377" s="10" t="s">
        <v>25</v>
      </c>
      <c r="M377" s="10" t="s">
        <v>100</v>
      </c>
      <c r="N377" s="10" t="s">
        <v>1030</v>
      </c>
    </row>
    <row r="378" customHeight="1" spans="2:14">
      <c r="B378" s="11"/>
      <c r="C378" s="9" t="s">
        <v>17</v>
      </c>
      <c r="D378" s="10" t="s">
        <v>115</v>
      </c>
      <c r="E378" s="10" t="s">
        <v>116</v>
      </c>
      <c r="F378" s="10" t="s">
        <v>117</v>
      </c>
      <c r="G378" s="10" t="s">
        <v>260</v>
      </c>
      <c r="H378" s="10" t="s">
        <v>118</v>
      </c>
      <c r="I378" s="10">
        <f t="shared" si="5"/>
        <v>290</v>
      </c>
      <c r="J378" s="11"/>
      <c r="K378" s="9" t="s">
        <v>24</v>
      </c>
      <c r="L378" s="10" t="s">
        <v>25</v>
      </c>
      <c r="M378" s="10" t="s">
        <v>119</v>
      </c>
      <c r="N378" s="10" t="s">
        <v>1031</v>
      </c>
    </row>
    <row r="379" customHeight="1" spans="2:14">
      <c r="B379" s="11"/>
      <c r="C379" s="9" t="s">
        <v>17</v>
      </c>
      <c r="D379" s="10" t="s">
        <v>138</v>
      </c>
      <c r="E379" s="10" t="s">
        <v>297</v>
      </c>
      <c r="F379" s="10" t="s">
        <v>140</v>
      </c>
      <c r="G379" s="10" t="s">
        <v>21</v>
      </c>
      <c r="H379" s="10" t="s">
        <v>299</v>
      </c>
      <c r="I379" s="10">
        <f t="shared" si="5"/>
        <v>115</v>
      </c>
      <c r="J379" s="11"/>
      <c r="K379" s="9" t="s">
        <v>24</v>
      </c>
      <c r="L379" s="10" t="s">
        <v>25</v>
      </c>
      <c r="M379" s="10" t="s">
        <v>300</v>
      </c>
      <c r="N379" s="10" t="s">
        <v>1032</v>
      </c>
    </row>
    <row r="380" customHeight="1" spans="2:14">
      <c r="B380" s="11"/>
      <c r="C380" s="9" t="s">
        <v>17</v>
      </c>
      <c r="D380" s="10" t="s">
        <v>276</v>
      </c>
      <c r="E380" s="10" t="s">
        <v>280</v>
      </c>
      <c r="F380" s="10" t="s">
        <v>75</v>
      </c>
      <c r="G380" s="10" t="s">
        <v>21</v>
      </c>
      <c r="H380" s="10" t="s">
        <v>99</v>
      </c>
      <c r="I380" s="10">
        <f t="shared" si="5"/>
        <v>33</v>
      </c>
      <c r="J380" s="11"/>
      <c r="K380" s="9" t="s">
        <v>24</v>
      </c>
      <c r="L380" s="10" t="s">
        <v>25</v>
      </c>
      <c r="M380" s="10" t="s">
        <v>281</v>
      </c>
      <c r="N380" s="10" t="s">
        <v>1033</v>
      </c>
    </row>
    <row r="381" customHeight="1" spans="2:14">
      <c r="B381" s="11"/>
      <c r="C381" s="9" t="s">
        <v>17</v>
      </c>
      <c r="D381" s="10" t="s">
        <v>276</v>
      </c>
      <c r="E381" s="10" t="s">
        <v>293</v>
      </c>
      <c r="F381" s="10" t="s">
        <v>75</v>
      </c>
      <c r="G381" s="10" t="s">
        <v>21</v>
      </c>
      <c r="H381" s="10" t="s">
        <v>231</v>
      </c>
      <c r="I381" s="10">
        <f t="shared" si="5"/>
        <v>34.43</v>
      </c>
      <c r="J381" s="11"/>
      <c r="K381" s="9" t="s">
        <v>24</v>
      </c>
      <c r="L381" s="10" t="s">
        <v>25</v>
      </c>
      <c r="M381" s="10" t="s">
        <v>294</v>
      </c>
      <c r="N381" s="10" t="s">
        <v>1034</v>
      </c>
    </row>
    <row r="382" customHeight="1" spans="2:14">
      <c r="B382" s="11"/>
      <c r="C382" s="9" t="s">
        <v>17</v>
      </c>
      <c r="D382" s="10" t="s">
        <v>276</v>
      </c>
      <c r="E382" s="10" t="s">
        <v>287</v>
      </c>
      <c r="F382" s="10" t="s">
        <v>75</v>
      </c>
      <c r="G382" s="10" t="s">
        <v>21</v>
      </c>
      <c r="H382" s="10" t="s">
        <v>235</v>
      </c>
      <c r="I382" s="10">
        <f t="shared" si="5"/>
        <v>35.96</v>
      </c>
      <c r="J382" s="11"/>
      <c r="K382" s="9" t="s">
        <v>24</v>
      </c>
      <c r="L382" s="10" t="s">
        <v>25</v>
      </c>
      <c r="M382" s="10" t="s">
        <v>288</v>
      </c>
      <c r="N382" s="10" t="s">
        <v>1035</v>
      </c>
    </row>
    <row r="383" customHeight="1" spans="2:14">
      <c r="B383" s="11"/>
      <c r="C383" s="9" t="s">
        <v>17</v>
      </c>
      <c r="D383" s="10" t="s">
        <v>276</v>
      </c>
      <c r="E383" s="10" t="s">
        <v>283</v>
      </c>
      <c r="F383" s="10" t="s">
        <v>75</v>
      </c>
      <c r="G383" s="10" t="s">
        <v>21</v>
      </c>
      <c r="H383" s="10" t="s">
        <v>284</v>
      </c>
      <c r="I383" s="10">
        <f t="shared" si="5"/>
        <v>34.32</v>
      </c>
      <c r="J383" s="11"/>
      <c r="K383" s="9" t="s">
        <v>24</v>
      </c>
      <c r="L383" s="10" t="s">
        <v>25</v>
      </c>
      <c r="M383" s="10" t="s">
        <v>285</v>
      </c>
      <c r="N383" s="10" t="s">
        <v>1036</v>
      </c>
    </row>
    <row r="384" customHeight="1" spans="2:14">
      <c r="B384" s="11"/>
      <c r="C384" s="9" t="s">
        <v>17</v>
      </c>
      <c r="D384" s="10" t="s">
        <v>362</v>
      </c>
      <c r="E384" s="10" t="s">
        <v>417</v>
      </c>
      <c r="F384" s="10" t="s">
        <v>75</v>
      </c>
      <c r="G384" s="10" t="s">
        <v>59</v>
      </c>
      <c r="H384" s="10" t="s">
        <v>419</v>
      </c>
      <c r="I384" s="10">
        <f t="shared" si="5"/>
        <v>139.92</v>
      </c>
      <c r="J384" s="11"/>
      <c r="K384" s="9" t="s">
        <v>24</v>
      </c>
      <c r="L384" s="10" t="s">
        <v>25</v>
      </c>
      <c r="M384" s="10" t="s">
        <v>420</v>
      </c>
      <c r="N384" s="10" t="s">
        <v>1037</v>
      </c>
    </row>
    <row r="385" customHeight="1" spans="2:14">
      <c r="B385" s="11"/>
      <c r="C385" s="9" t="s">
        <v>17</v>
      </c>
      <c r="D385" s="10" t="s">
        <v>73</v>
      </c>
      <c r="E385" s="10" t="s">
        <v>74</v>
      </c>
      <c r="F385" s="10" t="s">
        <v>75</v>
      </c>
      <c r="G385" s="10" t="s">
        <v>21</v>
      </c>
      <c r="H385" s="10" t="s">
        <v>76</v>
      </c>
      <c r="I385" s="10">
        <f t="shared" si="5"/>
        <v>38</v>
      </c>
      <c r="J385" s="11"/>
      <c r="K385" s="9" t="s">
        <v>24</v>
      </c>
      <c r="L385" s="10" t="s">
        <v>25</v>
      </c>
      <c r="M385" s="10" t="s">
        <v>77</v>
      </c>
      <c r="N385" s="10" t="s">
        <v>1038</v>
      </c>
    </row>
    <row r="386" customHeight="1" spans="2:14">
      <c r="B386" s="11"/>
      <c r="C386" s="9" t="s">
        <v>17</v>
      </c>
      <c r="D386" s="10" t="s">
        <v>854</v>
      </c>
      <c r="E386" s="10" t="s">
        <v>854</v>
      </c>
      <c r="F386" s="10" t="s">
        <v>20</v>
      </c>
      <c r="G386" s="10" t="s">
        <v>21</v>
      </c>
      <c r="H386" s="10" t="s">
        <v>135</v>
      </c>
      <c r="I386" s="10">
        <f t="shared" si="5"/>
        <v>70</v>
      </c>
      <c r="J386" s="11"/>
      <c r="K386" s="9" t="s">
        <v>24</v>
      </c>
      <c r="L386" s="10" t="s">
        <v>25</v>
      </c>
      <c r="M386" s="10" t="s">
        <v>855</v>
      </c>
      <c r="N386" s="10" t="s">
        <v>1039</v>
      </c>
    </row>
    <row r="387" customHeight="1" spans="2:14">
      <c r="B387" s="11"/>
      <c r="C387" s="9" t="s">
        <v>17</v>
      </c>
      <c r="D387" s="10" t="s">
        <v>520</v>
      </c>
      <c r="E387" s="10" t="s">
        <v>521</v>
      </c>
      <c r="F387" s="10" t="s">
        <v>58</v>
      </c>
      <c r="G387" s="10" t="s">
        <v>21</v>
      </c>
      <c r="H387" s="10" t="s">
        <v>522</v>
      </c>
      <c r="I387" s="10">
        <f t="shared" si="5"/>
        <v>1050</v>
      </c>
      <c r="J387" s="11"/>
      <c r="K387" s="9" t="s">
        <v>24</v>
      </c>
      <c r="L387" s="10" t="s">
        <v>25</v>
      </c>
      <c r="M387" s="10" t="s">
        <v>523</v>
      </c>
      <c r="N387" s="10" t="s">
        <v>1040</v>
      </c>
    </row>
    <row r="388" customHeight="1" spans="2:14">
      <c r="B388" s="11"/>
      <c r="C388" s="9" t="s">
        <v>17</v>
      </c>
      <c r="D388" s="10" t="s">
        <v>786</v>
      </c>
      <c r="E388" s="10" t="s">
        <v>1041</v>
      </c>
      <c r="F388" s="10" t="s">
        <v>58</v>
      </c>
      <c r="G388" s="10" t="s">
        <v>47</v>
      </c>
      <c r="H388" s="10" t="s">
        <v>1042</v>
      </c>
      <c r="I388" s="10">
        <f t="shared" si="5"/>
        <v>1500</v>
      </c>
      <c r="J388" s="11"/>
      <c r="K388" s="9" t="s">
        <v>24</v>
      </c>
      <c r="L388" s="10" t="s">
        <v>1043</v>
      </c>
      <c r="M388" s="10" t="s">
        <v>1044</v>
      </c>
      <c r="N388" s="10" t="s">
        <v>1045</v>
      </c>
    </row>
    <row r="389" customHeight="1" spans="2:14">
      <c r="B389" s="11"/>
      <c r="C389" s="9" t="s">
        <v>17</v>
      </c>
      <c r="D389" s="10" t="s">
        <v>44</v>
      </c>
      <c r="E389" s="10" t="s">
        <v>1046</v>
      </c>
      <c r="F389" s="10" t="s">
        <v>46</v>
      </c>
      <c r="G389" s="10" t="s">
        <v>47</v>
      </c>
      <c r="H389" s="10" t="s">
        <v>1047</v>
      </c>
      <c r="I389" s="10">
        <f>G389*H389</f>
        <v>1650</v>
      </c>
      <c r="J389" s="11"/>
      <c r="K389" s="9" t="s">
        <v>24</v>
      </c>
      <c r="L389" s="10" t="s">
        <v>25</v>
      </c>
      <c r="M389" s="10" t="s">
        <v>1048</v>
      </c>
      <c r="N389" s="10" t="s">
        <v>1049</v>
      </c>
    </row>
    <row r="390" customHeight="1" spans="2:14">
      <c r="B390" s="14"/>
      <c r="C390" s="9" t="s">
        <v>17</v>
      </c>
      <c r="D390" s="10" t="s">
        <v>838</v>
      </c>
      <c r="E390" s="10" t="s">
        <v>1050</v>
      </c>
      <c r="F390" s="10" t="s">
        <v>58</v>
      </c>
      <c r="G390" s="10" t="s">
        <v>260</v>
      </c>
      <c r="H390" s="10" t="s">
        <v>1051</v>
      </c>
      <c r="I390" s="10">
        <f>G390*H390</f>
        <v>2400</v>
      </c>
      <c r="J390" s="14"/>
      <c r="K390" s="9" t="s">
        <v>24</v>
      </c>
      <c r="L390" s="10" t="s">
        <v>25</v>
      </c>
      <c r="M390" s="10" t="s">
        <v>1052</v>
      </c>
      <c r="N390" s="10" t="s">
        <v>1053</v>
      </c>
    </row>
    <row r="391" customHeight="1" spans="2:14">
      <c r="B391" s="15" t="s">
        <v>1054</v>
      </c>
      <c r="C391" s="16"/>
      <c r="D391" s="16"/>
      <c r="E391" s="16"/>
      <c r="F391" s="16"/>
      <c r="G391" s="16"/>
      <c r="H391" s="17"/>
      <c r="I391" s="19">
        <f>SUM(I4:I390)</f>
        <v>794538.31</v>
      </c>
      <c r="J391" s="20"/>
      <c r="K391" s="20"/>
      <c r="L391" s="19"/>
      <c r="M391" s="19"/>
      <c r="N391" s="19"/>
    </row>
    <row r="392" ht="54" customHeight="1" spans="2:14">
      <c r="B392" s="18" t="s">
        <v>1055</v>
      </c>
      <c r="C392" s="18"/>
      <c r="D392" s="18"/>
      <c r="E392" s="18"/>
      <c r="F392" s="18"/>
      <c r="G392" s="18"/>
      <c r="H392" s="18"/>
      <c r="I392" s="18"/>
      <c r="J392" s="18"/>
      <c r="K392" s="18"/>
      <c r="L392" s="18"/>
      <c r="M392" s="18"/>
      <c r="N392" s="18"/>
    </row>
  </sheetData>
  <mergeCells count="6">
    <mergeCell ref="B1:N1"/>
    <mergeCell ref="B2:N2"/>
    <mergeCell ref="B391:H391"/>
    <mergeCell ref="B392:N392"/>
    <mergeCell ref="B4:B390"/>
    <mergeCell ref="J4:J39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资格后审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2020-03-21T03:11:00Z</dcterms:created>
  <dcterms:modified xsi:type="dcterms:W3CDTF">2022-07-22T04:05:20Z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ICV">
    <vt:lpwstr>F25E5A53AE5547FB8045281152182CDC</vt:lpwstr>
  </property>
</Properties>
</file>